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 sheetId="1" r:id="rId1"/>
    <sheet name="2" sheetId="2" r:id="rId2"/>
    <sheet name="3" sheetId="18" r:id="rId3"/>
    <sheet name="4" sheetId="4" r:id="rId4"/>
    <sheet name="5" sheetId="5" r:id="rId5"/>
    <sheet name="6" sheetId="19"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_FilterDatabase" localSheetId="9" hidden="1">'10'!$A$4:$R$10</definedName>
  </definedNames>
  <calcPr calcId="144525"/>
</workbook>
</file>

<file path=xl/sharedStrings.xml><?xml version="1.0" encoding="utf-8"?>
<sst xmlns="http://schemas.openxmlformats.org/spreadsheetml/2006/main" count="510" uniqueCount="249">
  <si>
    <t>表一、2021年财政拨款收支总表</t>
  </si>
  <si>
    <t>部门/单位名称:巢湖市委党校</t>
  </si>
  <si>
    <t>单位：万元</t>
  </si>
  <si>
    <t>收入</t>
  </si>
  <si>
    <t>支出</t>
  </si>
  <si>
    <t>项目</t>
  </si>
  <si>
    <t>预算数</t>
  </si>
  <si>
    <t>合计</t>
  </si>
  <si>
    <t>一般公共 预算拨款</t>
  </si>
  <si>
    <t>政府性基金 预算拨款</t>
  </si>
  <si>
    <t>一、一般公共预算拨款收入</t>
  </si>
  <si>
    <t>一、一般公共服务支出</t>
  </si>
  <si>
    <t>其中：国库管理非税收入</t>
  </si>
  <si>
    <t>二、外交支出</t>
  </si>
  <si>
    <t>二、政府性基金预算拨款收入</t>
  </si>
  <si>
    <t>三、国防支出</t>
  </si>
  <si>
    <t>三、国有资本经营预算拨款收入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</si>
  <si>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</si>
  <si>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</si>
  <si>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</si>
  <si>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</si>
  <si>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</si>
  <si>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</si>
  <si>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</si>
  <si>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</si>
  <si>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</si>
  <si>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</si>
  <si>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</si>
  <si>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</si>
  <si>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</si>
  <si>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</si>
  <si>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</si>
  <si>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</si>
  <si>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</si>
  <si>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</si>
  <si>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</si>
  <si>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</si>
  <si>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</si>
  <si>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二十五、预备费</t>
  </si>
  <si>
    <t>二十六、转移性支出</t>
  </si>
  <si>
    <t>二十七、债务发行费用支出</t>
  </si>
  <si>
    <t>二十八、国有资本经营预算支出</t>
  </si>
  <si>
    <t>本年收入小计</t>
  </si>
  <si>
    <t>本年支出小计</t>
  </si>
  <si>
    <t>上年结转</t>
  </si>
  <si>
    <t>结转下年</t>
  </si>
  <si>
    <t xml:space="preserve">  一般公共预算</t>
  </si>
  <si>
    <t xml:space="preserve">  政府性基金预算</t>
  </si>
  <si>
    <t xml:space="preserve">  国有资本经营预算</t>
  </si>
  <si>
    <t>收入总计</t>
  </si>
  <si>
    <t>支出总计</t>
  </si>
  <si>
    <r>
      <rPr>
        <b/>
        <sz val="14"/>
        <rFont val="MingLiU"/>
        <charset val="136"/>
      </rPr>
      <t>表二、2021年一般公共预算支出表</t>
    </r>
  </si>
  <si>
    <t>部门/单位名称：巢湖市委党校</t>
  </si>
  <si>
    <t xml:space="preserve">    单位：万元</t>
  </si>
  <si>
    <t>功能科目编码</t>
  </si>
  <si>
    <t>功能科目名称</t>
  </si>
  <si>
    <t>基本支出</t>
  </si>
  <si>
    <t>项目支出</t>
  </si>
  <si>
    <t>205</t>
  </si>
  <si>
    <t>教育支出</t>
  </si>
  <si>
    <t xml:space="preserve">  20508</t>
  </si>
  <si>
    <t xml:space="preserve">  进修及培训</t>
  </si>
  <si>
    <t xml:space="preserve">    2050802</t>
  </si>
  <si>
    <t xml:space="preserve">    干部教育</t>
  </si>
  <si>
    <t>208</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</si>
  <si>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</si>
  <si>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</si>
  <si>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</si>
  <si>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</si>
  <si>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</si>
  <si>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</si>
  <si>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</si>
  <si>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</si>
  <si>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</si>
  <si>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</si>
  <si>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</si>
  <si>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</si>
  <si>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</si>
  <si>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</si>
  <si>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</si>
  <si>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</si>
  <si>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</si>
  <si>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</si>
  <si>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</si>
  <si>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</si>
  <si>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</si>
  <si>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</si>
  <si>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</si>
  <si>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 xml:space="preserve">    2210202</t>
  </si>
  <si>
    <t xml:space="preserve">    提租补贴</t>
  </si>
  <si>
    <r>
      <rPr>
        <b/>
        <sz val="18"/>
        <rFont val="MingLiU"/>
        <charset val="136"/>
      </rPr>
      <t>表三、2021年一般公共</t>
    </r>
    <r>
      <rPr>
        <b/>
        <sz val="18"/>
        <rFont val="宋体"/>
        <charset val="134"/>
      </rPr>
      <t>预</t>
    </r>
    <r>
      <rPr>
        <b/>
        <sz val="18"/>
        <rFont val="MingLiU"/>
        <charset val="136"/>
      </rPr>
      <t>算基本支出表</t>
    </r>
  </si>
  <si>
    <t xml:space="preserve">      单位：万元</t>
  </si>
  <si>
    <t>经济科目编码</t>
  </si>
  <si>
    <t>经济科目名称</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</si>
  <si>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</si>
  <si>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</si>
  <si>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</si>
  <si>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</si>
  <si>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</si>
  <si>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</si>
  <si>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</si>
  <si>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</si>
  <si>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</si>
  <si>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</si>
  <si>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医疗费</t>
  </si>
  <si>
    <t>商品和服务支出</t>
  </si>
  <si>
    <t xml:space="preserve">  办公费</t>
  </si>
  <si>
    <t xml:space="preserve">  水费</t>
  </si>
  <si>
    <t xml:space="preserve">  电费</t>
  </si>
  <si>
    <t xml:space="preserve">  物业管理费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</si>
  <si>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</si>
  <si>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</si>
  <si>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</si>
  <si>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</si>
  <si>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</si>
  <si>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</si>
  <si>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</si>
  <si>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</si>
  <si>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</si>
  <si>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</si>
  <si>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</si>
  <si>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</si>
  <si>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</si>
  <si>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资本性支出</t>
  </si>
  <si>
    <t xml:space="preserve">  办公设备购置</t>
  </si>
  <si>
    <t>表四、2021年政府性基金预算支出表</t>
  </si>
  <si>
    <t xml:space="preserve">部门/单位名称：巢湖市委党校    </t>
  </si>
  <si>
    <t>政府性基金财政拨款支出</t>
  </si>
  <si>
    <t>212</t>
  </si>
  <si>
    <t>城乡社区支出</t>
  </si>
  <si>
    <t xml:space="preserve">  21208</t>
  </si>
  <si>
    <t xml:space="preserve">  国有土地使用权出让收入安排的支出</t>
  </si>
  <si>
    <t xml:space="preserve">    2120803</t>
  </si>
  <si>
    <t xml:space="preserve">    城市建设支出</t>
  </si>
  <si>
    <t>表五、2021年国有资本经营预算支出表</t>
  </si>
  <si>
    <t xml:space="preserve">部门/单位名称：巢湖市委党校   </t>
  </si>
  <si>
    <t xml:space="preserve"> 单位:万元</t>
  </si>
  <si>
    <t>国有资本经营预算财政拨款支出</t>
  </si>
  <si>
    <t>本表无发生数。</t>
  </si>
  <si>
    <t>表六、2021年收支总表</t>
  </si>
  <si>
    <t>四、财政专户管理非税收入</t>
  </si>
  <si>
    <t>五、其他收入</t>
  </si>
  <si>
    <t xml:space="preserve">      事业收入</t>
  </si>
  <si>
    <t xml:space="preserve">      经营收入</t>
  </si>
  <si>
    <t xml:space="preserve">      上级补助收入</t>
  </si>
  <si>
    <t xml:space="preserve">      附属单位上缴收入</t>
  </si>
  <si>
    <t xml:space="preserve">      其他</t>
  </si>
  <si>
    <t xml:space="preserve">  财政专户</t>
  </si>
  <si>
    <t xml:space="preserve">  其他</t>
  </si>
  <si>
    <t>表七、2021年收入总表</t>
  </si>
  <si>
    <t xml:space="preserve">部门/单位名称：巢湖市委党校  </t>
  </si>
  <si>
    <t>一般公共预算拨款收入</t>
  </si>
  <si>
    <t>政府性基金预算拨款收入</t>
  </si>
  <si>
    <t>国有资本经营预算拨款收入</t>
  </si>
  <si>
    <t>财政专户管理政府非税收入</t>
  </si>
  <si>
    <t>其他收入</t>
  </si>
  <si>
    <t>小计</t>
  </si>
  <si>
    <t>事业收入</t>
  </si>
  <si>
    <t>经营收入</t>
  </si>
  <si>
    <t>上级补助收入</t>
  </si>
  <si>
    <t>附属单位上 缴收入</t>
  </si>
  <si>
    <t>其他</t>
  </si>
  <si>
    <t>表八、2021年支出总表</t>
  </si>
  <si>
    <t>表九、2021年基本支出总表</t>
  </si>
  <si>
    <t>其中：一般公共预算</t>
  </si>
  <si>
    <t>表十、2021年项目支出总表</t>
  </si>
  <si>
    <t xml:space="preserve">部门/单位名称：    </t>
  </si>
  <si>
    <t xml:space="preserve">     单位：万元</t>
  </si>
  <si>
    <t>项目名称</t>
  </si>
  <si>
    <t>项目单位</t>
  </si>
  <si>
    <t>功能科目</t>
  </si>
  <si>
    <t>本年拨款</t>
  </si>
  <si>
    <t>财政拨款结转结余</t>
  </si>
  <si>
    <t>财政专户管理资金</t>
  </si>
  <si>
    <t>单位资金</t>
  </si>
  <si>
    <t>一般公共 预算</t>
  </si>
  <si>
    <t>政府性基金预算</t>
  </si>
  <si>
    <t>国有资本经营预算</t>
  </si>
  <si>
    <t>国有资本 经营预算</t>
  </si>
  <si>
    <t>网络链路租赁及运行费</t>
  </si>
  <si>
    <t>巢湖市委党校</t>
  </si>
  <si>
    <t>干部教育</t>
  </si>
  <si>
    <t>图书</t>
  </si>
  <si>
    <t>教师进修及科研费</t>
  </si>
  <si>
    <t>党校改建维修工程</t>
  </si>
  <si>
    <t>城市建设支出</t>
  </si>
  <si>
    <t>主体班教学业务费</t>
  </si>
  <si>
    <t>印刷费</t>
  </si>
  <si>
    <t>表十一、2021年政府采购支出表</t>
  </si>
  <si>
    <t>(本表不含涉密项目支出）</t>
  </si>
  <si>
    <t>单位名称</t>
  </si>
  <si>
    <t>一般公共预算</t>
  </si>
  <si>
    <t>财政专户管理非税收入</t>
  </si>
  <si>
    <t xml:space="preserve">  B03</t>
  </si>
  <si>
    <t>通用资产购置</t>
  </si>
  <si>
    <t xml:space="preserve">  A0302</t>
  </si>
  <si>
    <t xml:space="preserve">  A0419</t>
  </si>
  <si>
    <t xml:space="preserve">  C03</t>
  </si>
  <si>
    <t>物业管理费</t>
  </si>
  <si>
    <t xml:space="preserve">  C06</t>
  </si>
  <si>
    <t xml:space="preserve">  C05</t>
  </si>
  <si>
    <t>总计</t>
  </si>
  <si>
    <t>表十二、2021年政府购买服务支出表</t>
  </si>
  <si>
    <t>购买服务项目名称</t>
  </si>
  <si>
    <t>购买方式</t>
  </si>
  <si>
    <t>购买服务起止时间</t>
  </si>
  <si>
    <t>预算金额</t>
  </si>
  <si>
    <t>一般公共预算安排</t>
  </si>
  <si>
    <t>政府性基金 收入安排</t>
  </si>
  <si>
    <t>专户管理收入</t>
  </si>
  <si>
    <t>表十三、2021年项目支出绩效目标及项目情况表</t>
  </si>
  <si>
    <t>支出项目名称</t>
  </si>
  <si>
    <t>年度预算安排</t>
  </si>
  <si>
    <t>项目情况</t>
  </si>
  <si>
    <t>绩效目标</t>
  </si>
  <si>
    <t xml:space="preserve">    专项业务费</t>
  </si>
  <si>
    <t xml:space="preserve">      印刷费</t>
  </si>
  <si>
    <t>干部培训</t>
  </si>
  <si>
    <r>
      <rPr>
        <sz val="10"/>
        <rFont val="宋体"/>
        <charset val="134"/>
      </rPr>
      <t>【项目概况】</t>
    </r>
    <r>
      <rPr>
        <sz val="10"/>
        <rFont val="Arial"/>
        <charset val="134"/>
      </rPr>
      <t xml:space="preserve">: </t>
    </r>
    <r>
      <rPr>
        <sz val="10"/>
        <rFont val="宋体"/>
        <charset val="134"/>
      </rPr>
      <t>印《巢湖党校》</t>
    </r>
    <r>
      <rPr>
        <sz val="10"/>
        <rFont val="Arial"/>
        <charset val="134"/>
      </rPr>
      <t>2</t>
    </r>
    <r>
      <rPr>
        <sz val="10"/>
        <rFont val="宋体"/>
        <charset val="134"/>
      </rPr>
      <t>期、《巢湖论坛》</t>
    </r>
    <r>
      <rPr>
        <sz val="10"/>
        <rFont val="Arial"/>
        <charset val="134"/>
      </rPr>
      <t>10</t>
    </r>
    <r>
      <rPr>
        <sz val="10"/>
        <rFont val="宋体"/>
        <charset val="134"/>
      </rPr>
      <t>期、《资政专报》</t>
    </r>
    <r>
      <rPr>
        <sz val="10"/>
        <rFont val="Arial"/>
        <charset val="134"/>
      </rPr>
      <t>24</t>
    </r>
    <r>
      <rPr>
        <sz val="10"/>
        <rFont val="宋体"/>
        <charset val="134"/>
      </rPr>
      <t>期及培训班学习材料等。【立项依据】</t>
    </r>
    <r>
      <rPr>
        <sz val="10"/>
        <rFont val="Arial"/>
        <charset val="134"/>
      </rPr>
      <t xml:space="preserve">: </t>
    </r>
    <r>
      <rPr>
        <sz val="10"/>
        <rFont val="宋体"/>
        <charset val="134"/>
      </rPr>
      <t>根据《中国共产党党校工作条例》（中发</t>
    </r>
    <r>
      <rPr>
        <sz val="10"/>
        <rFont val="Arial"/>
        <charset val="134"/>
      </rPr>
      <t>[2008]13</t>
    </r>
    <r>
      <rPr>
        <sz val="10"/>
        <rFont val="宋体"/>
        <charset val="134"/>
      </rPr>
      <t>号及《中共安徽省委关于贯彻落实</t>
    </r>
    <r>
      <rPr>
        <sz val="10"/>
        <rFont val="Arial"/>
        <charset val="134"/>
      </rPr>
      <t>&lt;</t>
    </r>
    <r>
      <rPr>
        <sz val="10"/>
        <rFont val="宋体"/>
        <charset val="134"/>
      </rPr>
      <t>中国共产党党校工作条例</t>
    </r>
    <r>
      <rPr>
        <sz val="10"/>
        <rFont val="Arial"/>
        <charset val="134"/>
      </rPr>
      <t>&gt;</t>
    </r>
    <r>
      <rPr>
        <sz val="10"/>
        <rFont val="宋体"/>
        <charset val="134"/>
      </rPr>
      <t>的若干意见》（皖发</t>
    </r>
    <r>
      <rPr>
        <sz val="10"/>
        <rFont val="Arial"/>
        <charset val="134"/>
      </rPr>
      <t>[2009]16</t>
    </r>
    <r>
      <rPr>
        <sz val="10"/>
        <rFont val="宋体"/>
        <charset val="134"/>
      </rPr>
      <t>号）。【资金测算标准及数额】</t>
    </r>
    <r>
      <rPr>
        <sz val="10"/>
        <rFont val="Arial"/>
        <charset val="134"/>
      </rPr>
      <t xml:space="preserve">: </t>
    </r>
    <r>
      <rPr>
        <sz val="10"/>
        <rFont val="宋体"/>
        <charset val="134"/>
      </rPr>
      <t>办刊费</t>
    </r>
    <r>
      <rPr>
        <sz val="10"/>
        <rFont val="Arial"/>
        <charset val="134"/>
      </rPr>
      <t>6</t>
    </r>
    <r>
      <rPr>
        <sz val="10"/>
        <rFont val="宋体"/>
        <charset val="134"/>
      </rPr>
      <t>万元；培训班学习材料</t>
    </r>
    <r>
      <rPr>
        <sz val="10"/>
        <rFont val="Arial"/>
        <charset val="134"/>
      </rPr>
      <t>1</t>
    </r>
    <r>
      <rPr>
        <sz val="10"/>
        <rFont val="宋体"/>
        <charset val="134"/>
      </rPr>
      <t>万元。【项目实施主体】巢湖市委党校；【起止时间】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</si>
  <si>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总体目标】申请7万元财政资金，用于编印《巢湖党校》2期、《巢湖论坛》6期、《资政专报》24期，主体班600人次培训任务。【产出-数量指标】指标1：编印《巢湖党校》2期、《巢湖论坛》10期、《资政专报》24期，主体班600人次培训任务。（编印《巢湖党校》2期、《巢湖论坛》10期、《资政专报》24期，主体班600人次培训任务。）【产出-质量指标】指标1：印刷质量符合要求。（印刷质量符合要求。）【产出-时效指标】指标1：按期完成校刊出版任务，12月底前完成课题结项。（按期完成校刊出版任务，12月底前完成课题结项。）【产出-成本指标】指标1：总数控制在预算金额内，单位成本控制在50元/本以内。（总数控制在预算金额内，单位成本控制在50元/本以内。）【效益-经济效益指标】指标1：本指标不适用此项目。（本指标不适用此项目。）【效益-社会效益指标】指标1：发挥党校新型智库作用，教学科研资政成果显著，促进巢湖市经济社会发展。（发挥党校新型智库作用，教学科研资政成果显著，促进巢湖市经济社会发展。）【效益-生态效益指标】指标1：本指标不适用此项目。（本指标不适用此项目。）【效益-可持续影响指标】指标1：提高教研人员的科研资政能力，培养一流师资队伍，为巢湖市经济发展做贡献。（提高教研人员的科研资政能力，培养一流师资队伍，为巢湖市经济发展做贡献。）【满意度-服务对象满意度指标】指标1：教职工、学员满意度≥90%。（教职工、学员满意度≥90%。）</t>
  </si>
  <si>
    <t xml:space="preserve">      主体班教学业务费</t>
  </si>
  <si>
    <r>
      <rPr>
        <sz val="10"/>
        <rFont val="宋体"/>
        <charset val="134"/>
      </rPr>
      <t>【项目概况】</t>
    </r>
    <r>
      <rPr>
        <sz val="10"/>
        <rFont val="Arial"/>
        <charset val="134"/>
      </rPr>
      <t xml:space="preserve">: </t>
    </r>
    <r>
      <rPr>
        <sz val="10"/>
        <rFont val="宋体"/>
        <charset val="134"/>
      </rPr>
      <t>用于主体班（包括科干班、青干班、村（社区）书记班、党员中级知识分子班、中层干部班、党外干部班等）学员进党校学习费用，主要包括军训服、外聘教师专家劳务费、学员活动费、学习材料费等。【立项依据】</t>
    </r>
    <r>
      <rPr>
        <sz val="10"/>
        <rFont val="Arial"/>
        <charset val="134"/>
      </rPr>
      <t xml:space="preserve">: </t>
    </r>
    <r>
      <rPr>
        <sz val="10"/>
        <rFont val="宋体"/>
        <charset val="134"/>
      </rPr>
      <t>根据《中国共产党党校工作条例》（中发</t>
    </r>
    <r>
      <rPr>
        <sz val="10"/>
        <rFont val="Arial"/>
        <charset val="134"/>
      </rPr>
      <t>[2008]13</t>
    </r>
    <r>
      <rPr>
        <sz val="10"/>
        <rFont val="宋体"/>
        <charset val="134"/>
      </rPr>
      <t>号及《中共安徽省委关于贯彻落实</t>
    </r>
    <r>
      <rPr>
        <sz val="10"/>
        <rFont val="Arial"/>
        <charset val="134"/>
      </rPr>
      <t>&lt;</t>
    </r>
    <r>
      <rPr>
        <sz val="10"/>
        <rFont val="宋体"/>
        <charset val="134"/>
      </rPr>
      <t>中国共产党党校工作条例</t>
    </r>
    <r>
      <rPr>
        <sz val="10"/>
        <rFont val="Arial"/>
        <charset val="134"/>
      </rPr>
      <t>&gt;</t>
    </r>
    <r>
      <rPr>
        <sz val="10"/>
        <rFont val="宋体"/>
        <charset val="134"/>
      </rPr>
      <t>的若干意见》（皖发</t>
    </r>
    <r>
      <rPr>
        <sz val="10"/>
        <rFont val="Arial"/>
        <charset val="134"/>
      </rPr>
      <t>[2009]16</t>
    </r>
    <r>
      <rPr>
        <sz val="10"/>
        <rFont val="宋体"/>
        <charset val="134"/>
      </rPr>
      <t>号）。【资金测算标准及数额】</t>
    </r>
    <r>
      <rPr>
        <sz val="10"/>
        <rFont val="Arial"/>
        <charset val="134"/>
      </rPr>
      <t xml:space="preserve">: </t>
    </r>
    <r>
      <rPr>
        <sz val="10"/>
        <rFont val="宋体"/>
        <charset val="134"/>
      </rPr>
      <t>科干班</t>
    </r>
    <r>
      <rPr>
        <sz val="10"/>
        <rFont val="Arial"/>
        <charset val="134"/>
      </rPr>
      <t>4</t>
    </r>
    <r>
      <rPr>
        <sz val="10"/>
        <rFont val="宋体"/>
        <charset val="134"/>
      </rPr>
      <t>期</t>
    </r>
    <r>
      <rPr>
        <sz val="10"/>
        <rFont val="Arial"/>
        <charset val="134"/>
      </rPr>
      <t>28</t>
    </r>
    <r>
      <rPr>
        <sz val="10"/>
        <rFont val="宋体"/>
        <charset val="134"/>
      </rPr>
      <t>万元</t>
    </r>
    <r>
      <rPr>
        <sz val="10"/>
        <rFont val="Arial"/>
        <charset val="134"/>
      </rPr>
      <t>*4=112</t>
    </r>
    <r>
      <rPr>
        <sz val="10"/>
        <rFont val="宋体"/>
        <charset val="134"/>
      </rPr>
      <t>元；青干班</t>
    </r>
    <r>
      <rPr>
        <sz val="10"/>
        <rFont val="Arial"/>
        <charset val="134"/>
      </rPr>
      <t>1</t>
    </r>
    <r>
      <rPr>
        <sz val="10"/>
        <rFont val="宋体"/>
        <charset val="134"/>
      </rPr>
      <t>期</t>
    </r>
    <r>
      <rPr>
        <sz val="10"/>
        <rFont val="Arial"/>
        <charset val="134"/>
      </rPr>
      <t>35</t>
    </r>
    <r>
      <rPr>
        <sz val="10"/>
        <rFont val="宋体"/>
        <charset val="134"/>
      </rPr>
      <t>万元；村书记班</t>
    </r>
    <r>
      <rPr>
        <sz val="10"/>
        <rFont val="Arial"/>
        <charset val="134"/>
      </rPr>
      <t>2</t>
    </r>
    <r>
      <rPr>
        <sz val="10"/>
        <rFont val="宋体"/>
        <charset val="134"/>
      </rPr>
      <t>期</t>
    </r>
    <r>
      <rPr>
        <sz val="10"/>
        <rFont val="Arial"/>
        <charset val="134"/>
      </rPr>
      <t>35</t>
    </r>
    <r>
      <rPr>
        <sz val="10"/>
        <rFont val="宋体"/>
        <charset val="134"/>
      </rPr>
      <t>万元；党员中级知识分子班</t>
    </r>
    <r>
      <rPr>
        <sz val="10"/>
        <rFont val="Arial"/>
        <charset val="134"/>
      </rPr>
      <t>8</t>
    </r>
    <r>
      <rPr>
        <sz val="10"/>
        <rFont val="宋体"/>
        <charset val="134"/>
      </rPr>
      <t>万元；中层干部班</t>
    </r>
    <r>
      <rPr>
        <sz val="10"/>
        <rFont val="Arial"/>
        <charset val="134"/>
      </rPr>
      <t>8</t>
    </r>
    <r>
      <rPr>
        <sz val="10"/>
        <rFont val="宋体"/>
        <charset val="134"/>
      </rPr>
      <t>万元；党外班</t>
    </r>
    <r>
      <rPr>
        <sz val="10"/>
        <rFont val="Arial"/>
        <charset val="134"/>
      </rPr>
      <t>5</t>
    </r>
    <r>
      <rPr>
        <sz val="10"/>
        <rFont val="宋体"/>
        <charset val="134"/>
      </rPr>
      <t>万元，合计</t>
    </r>
    <r>
      <rPr>
        <sz val="10"/>
        <rFont val="Arial"/>
        <charset val="134"/>
      </rPr>
      <t>203</t>
    </r>
    <r>
      <rPr>
        <sz val="10"/>
        <rFont val="宋体"/>
        <charset val="134"/>
      </rPr>
      <t>万元。【项目实施主体】巢湖市委党校；【起止时间】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</si>
  <si>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总体目标】申请210万元财政资金，用于举办主体班（包括科干班、青干班、村（社区）书记班、党员中级知识分子班、中层干部班、党外干部班等）学员进党校学习费用，主要包括军训服、外聘教师专家劳务费、学员活动费、食宿费、外出培训费、学习材料费等。提高主体班办学质量，为全市干部教育做出一定贡献，为巢湖市建设提供智力支持。【产出-数量指标】指标1：完成计划内调学800人次，人均90个学时的培训任务。（完成计划内调学800人次，人均90个学时的培训任务。）【产出-质量指标】指标1：培训标准符合相关规定，学员参训率100%，合格率100%。（无教学事故发生，主体班学员合格率达100%）【产出-时效指标】指标1：分春秋两学期实施，年底前完成。（分春秋两学期实施，年底前完成。）【产出-成本指标】指标1：实际成本不突破预算金额。（实际成本不突破预算金额。）【效益-经济效益指标】指标1：本指标不适用此项目。（本指标不适用此项目。）【效益-社会效益指标】指标1：提高领导干部综合素质，完善干部培训体系，为巢湖市经济社会发展提供智力支持。（提高领导干部综合素质，完善干部培训体系，为巢湖市经济社会发展提供智力支持。）【效益-生态效益指标】指标1：本指标不适用此项目。（本指标不适用此项目。）【效益-可持续影响指标】指标1：提高干部综合素质，为巢湖市经济社会发展提供智力支持。（提高干部综合素质，为巢湖市经济社会发展提供智力支持。）【满意度-服务对象满意度指标】指标1：主体班学员满意度≥90%。（主体班学员满意度≥90%。）</t>
  </si>
  <si>
    <t xml:space="preserve">      教师进修及科研费</t>
  </si>
  <si>
    <t>科学研究费</t>
  </si>
  <si>
    <r>
      <rPr>
        <sz val="10"/>
        <rFont val="宋体"/>
        <charset val="134"/>
      </rPr>
      <t>【项目概况】</t>
    </r>
    <r>
      <rPr>
        <sz val="10"/>
        <rFont val="Arial"/>
        <charset val="134"/>
      </rPr>
      <t xml:space="preserve">: </t>
    </r>
    <r>
      <rPr>
        <sz val="10"/>
        <rFont val="宋体"/>
        <charset val="134"/>
      </rPr>
      <t>编印《巢湖党校》、《巢湖论坛》及《资政专报》，教师进修、教学新课题开发、社会调研等。【立项依据】</t>
    </r>
    <r>
      <rPr>
        <sz val="10"/>
        <rFont val="Arial"/>
        <charset val="134"/>
      </rPr>
      <t xml:space="preserve">: </t>
    </r>
    <r>
      <rPr>
        <sz val="10"/>
        <rFont val="宋体"/>
        <charset val="134"/>
      </rPr>
      <t>中发</t>
    </r>
    <r>
      <rPr>
        <sz val="10"/>
        <rFont val="Arial"/>
        <charset val="134"/>
      </rPr>
      <t>[2008]13</t>
    </r>
    <r>
      <rPr>
        <sz val="10"/>
        <rFont val="宋体"/>
        <charset val="134"/>
      </rPr>
      <t>号《中国共产党党校工作条例》，皖发</t>
    </r>
    <r>
      <rPr>
        <sz val="10"/>
        <rFont val="Arial"/>
        <charset val="134"/>
      </rPr>
      <t>[2009]16</t>
    </r>
    <r>
      <rPr>
        <sz val="10"/>
        <rFont val="宋体"/>
        <charset val="134"/>
      </rPr>
      <t>号文件。【资金测算标准及数额】</t>
    </r>
    <r>
      <rPr>
        <sz val="10"/>
        <rFont val="Arial"/>
        <charset val="134"/>
      </rPr>
      <t xml:space="preserve">: </t>
    </r>
    <r>
      <rPr>
        <sz val="10"/>
        <rFont val="宋体"/>
        <charset val="134"/>
      </rPr>
      <t>编印三期刊物编审费及教师进修费等</t>
    </r>
    <r>
      <rPr>
        <sz val="10"/>
        <rFont val="Arial"/>
        <charset val="134"/>
      </rPr>
      <t>3.2</t>
    </r>
    <r>
      <rPr>
        <sz val="10"/>
        <rFont val="宋体"/>
        <charset val="134"/>
      </rPr>
      <t>万元。【项目实施主体】巢湖市委党校；【起止时间】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</si>
  <si>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总体目标】《巢湖党校》2期，《巢湖论坛》10期，《资政专报》24期，新课题研发20个，安排5名教师进修，组织教师参加合肥市委党校教学比赛。【产出-数量指标】指标1：《巢湖党校》2期、《巢湖论坛》6期、《资政专报》24期；2、新课题20个，中标市级课题2个；3、发表理论文章30篇。（《巢湖党校》2期、《巢湖论坛》6期、《资政专报》24期；2、新课题20个，中标市级课题2个；3、发表理论文章30篇。）【产出-质量指标】指标1：各项指标达到合肥市委党校教学评估体系要求，发表理论文章30篇，2个中标市级课题。（各项指标达到合肥市委党校教学评估体系要求，发表理论文章30篇，2个中标市级课题。）【产出-时效指标】指标1：按期完成校刊出版任务，12月底前完成课题结项。（按期完成校刊出版任务，12月底前完成课题结项。）【产出-成本指标】指标1：实际支出不突破预算金额。（实际支出不突破预算金额。）【效益-经济效益指标】指标1：本指标不适用此项目。（本指标不适用此项目。）【效益-社会效益指标】指标1：发挥党校新型智库作用，教学科研资政成果显著，促进巢湖市经济社会发展。（发挥党校新型智库作用，教学科研资政成果显著，促进巢湖市经济社会发展。）【效益-生态效益指标】指标1：本指标不适用此项目。（本指标不适用此项目。）【效益-可持续影响指标】指标1：提高教研人员的科研资政能力，培养一流师资队伍，为巢湖市经济发展做贡献。（提高教研人员的科研资政能力，培养一流师资队伍，为巢湖市经济发展做贡献。）【满意度-服务对象满意度指标】指标1：教职工、学员满意度≥90%。（教职工、学员满意度≥90%。）</t>
  </si>
  <si>
    <t xml:space="preserve">    其他支出</t>
  </si>
  <si>
    <t xml:space="preserve">      网络链路租赁及运行费</t>
  </si>
  <si>
    <r>
      <rPr>
        <sz val="10"/>
        <rFont val="宋体"/>
        <charset val="134"/>
      </rPr>
      <t>【项目概况】</t>
    </r>
    <r>
      <rPr>
        <sz val="10"/>
        <rFont val="Arial"/>
        <charset val="134"/>
      </rPr>
      <t xml:space="preserve">: </t>
    </r>
    <r>
      <rPr>
        <sz val="10"/>
        <rFont val="宋体"/>
        <charset val="134"/>
      </rPr>
      <t>校园内网络、电话畅通。【立项依据】</t>
    </r>
    <r>
      <rPr>
        <sz val="10"/>
        <rFont val="Arial"/>
        <charset val="134"/>
      </rPr>
      <t xml:space="preserve">: </t>
    </r>
    <r>
      <rPr>
        <sz val="10"/>
        <rFont val="宋体"/>
        <charset val="134"/>
      </rPr>
      <t>电信局合同，网站维护电脑公司合同。【资金测算标准及数额】</t>
    </r>
    <r>
      <rPr>
        <sz val="10"/>
        <rFont val="Arial"/>
        <charset val="134"/>
      </rPr>
      <t xml:space="preserve">: </t>
    </r>
    <r>
      <rPr>
        <sz val="10"/>
        <rFont val="宋体"/>
        <charset val="134"/>
      </rPr>
      <t>网络运行及维护费</t>
    </r>
    <r>
      <rPr>
        <sz val="10"/>
        <rFont val="Arial"/>
        <charset val="134"/>
      </rPr>
      <t>8100*12=97200</t>
    </r>
    <r>
      <rPr>
        <sz val="10"/>
        <rFont val="宋体"/>
        <charset val="134"/>
      </rPr>
      <t>元。【项目实施主体】巢湖市委党校；【起止时间】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</si>
  <si>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 xml:space="preserve">    维修类项目</t>
  </si>
  <si>
    <t xml:space="preserve">      党校改建维修工程</t>
  </si>
  <si>
    <r>
      <rPr>
        <sz val="10"/>
        <rFont val="宋体"/>
        <charset val="134"/>
      </rPr>
      <t>【项目概况】</t>
    </r>
    <r>
      <rPr>
        <sz val="10"/>
        <rFont val="Arial"/>
        <charset val="134"/>
      </rPr>
      <t xml:space="preserve">: </t>
    </r>
    <r>
      <rPr>
        <sz val="10"/>
        <rFont val="宋体"/>
        <charset val="134"/>
      </rPr>
      <t>拆除现有报告厅、教师办公</t>
    </r>
    <r>
      <rPr>
        <sz val="10"/>
        <rFont val="Arial"/>
        <charset val="134"/>
      </rPr>
      <t>2</t>
    </r>
    <r>
      <rPr>
        <sz val="10"/>
        <rFont val="宋体"/>
        <charset val="134"/>
      </rPr>
      <t>号楼，原址新建</t>
    </r>
    <r>
      <rPr>
        <sz val="10"/>
        <rFont val="Arial"/>
        <charset val="134"/>
      </rPr>
      <t>3</t>
    </r>
    <r>
      <rPr>
        <sz val="10"/>
        <rFont val="宋体"/>
        <charset val="134"/>
      </rPr>
      <t>层</t>
    </r>
    <r>
      <rPr>
        <sz val="10"/>
        <rFont val="Arial"/>
        <charset val="134"/>
      </rPr>
      <t>4000</t>
    </r>
    <r>
      <rPr>
        <sz val="10"/>
        <rFont val="宋体"/>
        <charset val="134"/>
      </rPr>
      <t>平方米综合楼。一楼食堂，二楼示训室、会议室，三楼容纳</t>
    </r>
    <r>
      <rPr>
        <sz val="10"/>
        <rFont val="Arial"/>
        <charset val="134"/>
      </rPr>
      <t>300</t>
    </r>
    <r>
      <rPr>
        <sz val="10"/>
        <rFont val="宋体"/>
        <charset val="134"/>
      </rPr>
      <t>人的会场。【立项依据】</t>
    </r>
    <r>
      <rPr>
        <sz val="10"/>
        <rFont val="Arial"/>
        <charset val="134"/>
      </rPr>
      <t xml:space="preserve">: </t>
    </r>
    <r>
      <rPr>
        <sz val="10"/>
        <rFont val="宋体"/>
        <charset val="134"/>
      </rPr>
      <t>巢湖市发改委巢发改社字【</t>
    </r>
    <r>
      <rPr>
        <sz val="10"/>
        <rFont val="Arial"/>
        <charset val="134"/>
      </rPr>
      <t>2020</t>
    </r>
    <r>
      <rPr>
        <sz val="10"/>
        <rFont val="宋体"/>
        <charset val="134"/>
      </rPr>
      <t>】</t>
    </r>
    <r>
      <rPr>
        <sz val="10"/>
        <rFont val="Arial"/>
        <charset val="134"/>
      </rPr>
      <t>506</t>
    </r>
    <r>
      <rPr>
        <sz val="10"/>
        <rFont val="宋体"/>
        <charset val="134"/>
      </rPr>
      <t>号《巢湖市发展改革委关于同意巢湖市委党校改建维修工程项目立项的批复》文件【资金测算标准及数额】</t>
    </r>
    <r>
      <rPr>
        <sz val="10"/>
        <rFont val="Arial"/>
        <charset val="134"/>
      </rPr>
      <t>: 3260</t>
    </r>
    <r>
      <rPr>
        <sz val="10"/>
        <rFont val="宋体"/>
        <charset val="134"/>
      </rPr>
      <t>万【项目实施主体】巢湖市委党校；【起止时间】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</si>
  <si>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总体目标】申请3260万元财政资金，用于拆除现有报告厅、教师办公2号楼，原址新建3层4000平方米综合楼。一楼食堂，二楼示训室、会议室，三楼容纳300人的会场。【产出-数量指标】指标1：重建一栋三层综合楼，总建筑面积4080平方米，路灯、监控系统安装及校园环境整治等。（重建一栋三层综合楼，总建筑面积4080平方米，路灯、监控系统安装及校园环境整治等。）【产出-质量指标】指标1：维修各项达到合同约定标准，按时交付，无安全事故发生。（维修各项达到合同约定标准，按时交付，无安全事故发生。）【产出-时效指标】指标1：该项目建设期为21个月。（该项目建设期为21个月。）【产出-成本指标】指标1：按照实际公开招标价格计价，控制在年度预算金额范围内。（按照实际公开招标价格计价，控制在年度预算金额范围内。）【效益-经济效益指标】指标1：本指标不适用此项目。（本指标不适用此项目。）【效益-社会效益指标】指标1：经过改建维修的综合楼，能确保学员在校有一个良好的学习环境，确保教职工有一个良好的工作环境，确保市委交给的培训任务顺利完成。（经过改建维修的综合楼，能确保学员在校有一个良好的学习环境，确保教职工有一个良好的工作环境，确保市委交给的培训任务顺利完成。）【效益-生态效益指标】指标1：在施工过程中，做到降尘降噪，减少对环境的影响。（在施工过程中，做到降尘降噪，减少对环境的影响。）【效益-可持续影响指标】指标1：通过及时维护和管理，确保能为学员提供良好的学习生活环境。（通过及时维护和管理，确保能为学员提供良好的学习生活环境。）【满意度-服务对象满意度指标】指标1：教职工、学员满意度≥90%。（教职工、学员满意度≥90%。）</t>
  </si>
  <si>
    <t xml:space="preserve">    专用资产购置类</t>
  </si>
  <si>
    <t xml:space="preserve">      图书</t>
  </si>
  <si>
    <r>
      <rPr>
        <sz val="10"/>
        <rFont val="宋体"/>
        <charset val="134"/>
      </rPr>
      <t>【项目概况】</t>
    </r>
    <r>
      <rPr>
        <sz val="10"/>
        <rFont val="Arial"/>
        <charset val="134"/>
      </rPr>
      <t xml:space="preserve">: </t>
    </r>
    <r>
      <rPr>
        <sz val="10"/>
        <rFont val="宋体"/>
        <charset val="134"/>
      </rPr>
      <t>购置教学图书</t>
    </r>
    <r>
      <rPr>
        <sz val="10"/>
        <rFont val="Arial"/>
        <charset val="134"/>
      </rPr>
      <t>1200</t>
    </r>
    <r>
      <rPr>
        <sz val="10"/>
        <rFont val="宋体"/>
        <charset val="134"/>
      </rPr>
      <t>本。【立项依据】</t>
    </r>
    <r>
      <rPr>
        <sz val="10"/>
        <rFont val="Arial"/>
        <charset val="134"/>
      </rPr>
      <t xml:space="preserve">: </t>
    </r>
    <r>
      <rPr>
        <sz val="10"/>
        <rFont val="宋体"/>
        <charset val="134"/>
      </rPr>
      <t>中发</t>
    </r>
    <r>
      <rPr>
        <sz val="10"/>
        <rFont val="Arial"/>
        <charset val="134"/>
      </rPr>
      <t>[2008]13</t>
    </r>
    <r>
      <rPr>
        <sz val="10"/>
        <rFont val="宋体"/>
        <charset val="134"/>
      </rPr>
      <t>号《中国共产党党校工作条例》，皖发</t>
    </r>
    <r>
      <rPr>
        <sz val="10"/>
        <rFont val="Arial"/>
        <charset val="134"/>
      </rPr>
      <t>[2009]16</t>
    </r>
    <r>
      <rPr>
        <sz val="10"/>
        <rFont val="宋体"/>
        <charset val="134"/>
      </rPr>
      <t>号文件。【资金测算标准及数额】</t>
    </r>
    <r>
      <rPr>
        <sz val="10"/>
        <rFont val="Arial"/>
        <charset val="134"/>
      </rPr>
      <t xml:space="preserve">: </t>
    </r>
    <r>
      <rPr>
        <sz val="10"/>
        <rFont val="宋体"/>
        <charset val="134"/>
      </rPr>
      <t>平均约</t>
    </r>
    <r>
      <rPr>
        <sz val="10"/>
        <rFont val="Arial"/>
        <charset val="134"/>
      </rPr>
      <t>50</t>
    </r>
    <r>
      <rPr>
        <sz val="10"/>
        <rFont val="宋体"/>
        <charset val="134"/>
      </rPr>
      <t>元</t>
    </r>
    <r>
      <rPr>
        <sz val="10"/>
        <rFont val="Arial"/>
        <charset val="134"/>
      </rPr>
      <t>/</t>
    </r>
    <r>
      <rPr>
        <sz val="10"/>
        <rFont val="宋体"/>
        <charset val="134"/>
      </rPr>
      <t>本</t>
    </r>
    <r>
      <rPr>
        <sz val="10"/>
        <rFont val="Arial"/>
        <charset val="134"/>
      </rPr>
      <t>*1200</t>
    </r>
    <r>
      <rPr>
        <sz val="10"/>
        <rFont val="宋体"/>
        <charset val="134"/>
      </rPr>
      <t>本</t>
    </r>
    <r>
      <rPr>
        <sz val="10"/>
        <rFont val="Arial"/>
        <charset val="134"/>
      </rPr>
      <t>=60000</t>
    </r>
    <r>
      <rPr>
        <sz val="10"/>
        <rFont val="宋体"/>
        <charset val="134"/>
      </rPr>
      <t>元。【项目实施主体】巢湖市委党校；【起止时间】</t>
    </r>
    <r>
      <rPr>
        <sz val="10"/>
        <rFont val="Arial"/>
        <charset val="134"/>
      </rPr>
      <t>2021</t>
    </r>
    <r>
      <rPr>
        <sz val="10"/>
        <rFont val="宋体"/>
        <charset val="134"/>
      </rPr>
      <t>年</t>
    </r>
    <r>
      <rPr>
        <sz val="10"/>
        <rFont val="Arial"/>
        <charset val="134"/>
      </rPr>
      <t>1</t>
    </r>
    <r>
      <rPr>
        <sz val="10"/>
        <rFont val="宋体"/>
        <charset val="134"/>
      </rPr>
      <t>月</t>
    </r>
    <r>
      <rPr>
        <sz val="10"/>
        <rFont val="Arial"/>
        <charset val="134"/>
      </rPr>
      <t>-2021</t>
    </r>
    <r>
      <rPr>
        <sz val="10"/>
        <rFont val="宋体"/>
        <charset val="134"/>
      </rPr>
      <t>年</t>
    </r>
    <r>
      <rPr>
        <sz val="10"/>
        <rFont val="Arial"/>
        <charset val="134"/>
      </rPr>
      <t>12</t>
    </r>
    <r>
      <rPr>
        <sz val="10"/>
        <rFont val="宋体"/>
        <charset val="134"/>
      </rPr>
      <t>月。</t>
    </r>
  </si>
  <si>
    <t>【总体目标】申请6万元财政资金，用于购置图书1200册，满足教师及学员教学科研需求。【产出-数量指标】指标1：购置1200册图书。（购置1200册图书。）【产出-质量指标】指标1：满足教学需要。（满足教学需要。）【产出-时效指标】指标1：2021年12底前完成。（2021年12底前完成。）【产出-成本指标】指标1：总数控制在预算金额内，单位成本控制在50元/本以内。（总数控制在预算金额内，单位成本控制在50元/本以内。）【效益-经济效益指标】指标1：本指标不适用此项目。（本指标不适用此项目。）【效益-社会效益指标】指标1：提高教师和学员的业务水平。（提高教师和学员的业务水平。）【效益-生态效益指标】指标1：本指标不适用此项目。（本指标不适用此项目。）【效益-可持续影响指标】指标1：提高干部综合素质，为巢湖经济社会发展提供智力支持。（高干部综合素质，为巢湖经济社会发展提供智力支持。）【满意度-服务对象满意度指标】指标1：教职工、学员满意度≥90%。（教职工、学员满意度≥90%。）</t>
  </si>
  <si>
    <t>表十四、2021年“三公”经费支出预算表</t>
  </si>
  <si>
    <t>一般公共预算财政拨款</t>
  </si>
  <si>
    <t>政府性基金财政拨款</t>
  </si>
  <si>
    <t>因公出国出（境）费</t>
  </si>
  <si>
    <t>公务接待费</t>
  </si>
  <si>
    <t>公务用车购置及运行费</t>
  </si>
  <si>
    <t xml:space="preserve">  其中：公务用车运行费</t>
  </si>
  <si>
    <t xml:space="preserve">        公务用车购置费</t>
  </si>
  <si>
    <t>表十五、2021年市本级对下级转移支付预算汇总表</t>
  </si>
  <si>
    <t>单位名称/项目名称</t>
  </si>
  <si>
    <t>表十六、2021年市本级对下转移支付预算明细表</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</si>
</sst>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s>
  <fonts count="37">
    <font>
      <sz val="10"/>
      <name val="Arial"/>
      <charset val="134"/>
    </font>
    <font>
      <b/>
      <sz val="18"/>
      <name val="宋体"/>
      <charset val="134"/>
      <scheme val="minor"/>
    </font>
    <font>
      <sz val="10"/>
      <name val="宋体"/>
      <charset val="134"/>
      <scheme val="minor"/>
    </font>
    <font>
      <sz val="11"/>
      <name val="宋体"/>
      <charset val="134"/>
      <scheme val="minor"/>
    </font>
    <font>
      <sz val="10"/>
      <name val="宋体"/>
      <charset val="134"/>
    </font>
    <font>
      <sz val="11"/>
      <name val="宋体"/>
      <charset val="134"/>
    </font>
    <font>
      <sz val="11"/>
      <name val="宋体"/>
      <charset val="134"/>
      <scheme val="major"/>
    </font>
    <font>
      <b/>
      <sz val="16"/>
      <name val="宋体"/>
      <charset val="134"/>
      <scheme val="minor"/>
    </font>
    <font>
      <sz val="9"/>
      <name val="宋体"/>
      <charset val="134"/>
    </font>
    <font>
      <b/>
      <sz val="18"/>
      <name val="宋体"/>
      <charset val="134"/>
      <scheme val="major"/>
    </font>
    <font>
      <sz val="10"/>
      <name val="宋体"/>
      <charset val="134"/>
      <scheme val="major"/>
    </font>
    <font>
      <b/>
      <sz val="17"/>
      <name val="宋体"/>
      <charset val="134"/>
      <scheme val="minor"/>
    </font>
    <font>
      <b/>
      <sz val="11"/>
      <name val="宋体"/>
      <charset val="134"/>
      <scheme val="minor"/>
    </font>
    <font>
      <sz val="18"/>
      <name val="Arial"/>
      <charset val="134"/>
    </font>
    <font>
      <b/>
      <sz val="18"/>
      <name val="宋体"/>
      <charset val="134"/>
    </font>
    <font>
      <sz val="11"/>
      <color rgb="FF006100"/>
      <name val="宋体"/>
      <charset val="0"/>
      <scheme val="minor"/>
    </font>
    <font>
      <sz val="11"/>
      <color rgb="FF3F3F7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8"/>
      <name val="MingLiU"/>
      <charset val="136"/>
    </font>
    <font>
      <b/>
      <sz val="14"/>
      <name val="MingLiU"/>
      <charset val="136"/>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6" borderId="0" applyNumberFormat="0" applyBorder="0" applyAlignment="0" applyProtection="0">
      <alignment vertical="center"/>
    </xf>
    <xf numFmtId="0" fontId="16" fillId="3" borderId="10"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5"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19" fillId="17" borderId="0" applyNumberFormat="0" applyBorder="0" applyAlignment="0" applyProtection="0">
      <alignment vertical="center"/>
    </xf>
    <xf numFmtId="0" fontId="2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17" fillId="8" borderId="12" applyNumberFormat="0" applyFont="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0" borderId="14" applyNumberFormat="0" applyFill="0" applyAlignment="0" applyProtection="0">
      <alignment vertical="center"/>
    </xf>
    <xf numFmtId="0" fontId="19" fillId="5" borderId="0" applyNumberFormat="0" applyBorder="0" applyAlignment="0" applyProtection="0">
      <alignment vertical="center"/>
    </xf>
    <xf numFmtId="0" fontId="24" fillId="0" borderId="13" applyNumberFormat="0" applyFill="0" applyAlignment="0" applyProtection="0">
      <alignment vertical="center"/>
    </xf>
    <xf numFmtId="0" fontId="19" fillId="28" borderId="0" applyNumberFormat="0" applyBorder="0" applyAlignment="0" applyProtection="0">
      <alignment vertical="center"/>
    </xf>
    <xf numFmtId="0" fontId="20" fillId="7" borderId="11" applyNumberFormat="0" applyAlignment="0" applyProtection="0">
      <alignment vertical="center"/>
    </xf>
    <xf numFmtId="0" fontId="32" fillId="7" borderId="10" applyNumberFormat="0" applyAlignment="0" applyProtection="0">
      <alignment vertical="center"/>
    </xf>
    <xf numFmtId="0" fontId="33" fillId="29" borderId="16" applyNumberFormat="0" applyAlignment="0" applyProtection="0">
      <alignment vertical="center"/>
    </xf>
    <xf numFmtId="0" fontId="18" fillId="27" borderId="0" applyNumberFormat="0" applyBorder="0" applyAlignment="0" applyProtection="0">
      <alignment vertical="center"/>
    </xf>
    <xf numFmtId="0" fontId="19" fillId="19" borderId="0" applyNumberFormat="0" applyBorder="0" applyAlignment="0" applyProtection="0">
      <alignment vertical="center"/>
    </xf>
    <xf numFmtId="0" fontId="34" fillId="0" borderId="17" applyNumberFormat="0" applyFill="0" applyAlignment="0" applyProtection="0">
      <alignment vertical="center"/>
    </xf>
    <xf numFmtId="0" fontId="31" fillId="0" borderId="15" applyNumberFormat="0" applyFill="0" applyAlignment="0" applyProtection="0">
      <alignment vertical="center"/>
    </xf>
    <xf numFmtId="0" fontId="15" fillId="2" borderId="0" applyNumberFormat="0" applyBorder="0" applyAlignment="0" applyProtection="0">
      <alignment vertical="center"/>
    </xf>
    <xf numFmtId="0" fontId="26" fillId="21" borderId="0" applyNumberFormat="0" applyBorder="0" applyAlignment="0" applyProtection="0">
      <alignment vertical="center"/>
    </xf>
    <xf numFmtId="0" fontId="18" fillId="16" borderId="0" applyNumberFormat="0" applyBorder="0" applyAlignment="0" applyProtection="0">
      <alignment vertical="center"/>
    </xf>
    <xf numFmtId="0" fontId="19" fillId="30" borderId="0" applyNumberFormat="0" applyBorder="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18" fillId="23" borderId="0" applyNumberFormat="0" applyBorder="0" applyAlignment="0" applyProtection="0">
      <alignment vertical="center"/>
    </xf>
    <xf numFmtId="0" fontId="18" fillId="26" borderId="0" applyNumberFormat="0" applyBorder="0" applyAlignment="0" applyProtection="0">
      <alignment vertical="center"/>
    </xf>
    <xf numFmtId="0" fontId="19" fillId="10" borderId="0" applyNumberFormat="0" applyBorder="0" applyAlignment="0" applyProtection="0">
      <alignment vertical="center"/>
    </xf>
    <xf numFmtId="0" fontId="19" fillId="25" borderId="0" applyNumberFormat="0" applyBorder="0" applyAlignment="0" applyProtection="0">
      <alignment vertical="center"/>
    </xf>
    <xf numFmtId="0" fontId="18" fillId="14" borderId="0" applyNumberFormat="0" applyBorder="0" applyAlignment="0" applyProtection="0">
      <alignment vertical="center"/>
    </xf>
    <xf numFmtId="0" fontId="18" fillId="32" borderId="0" applyNumberFormat="0" applyBorder="0" applyAlignment="0" applyProtection="0">
      <alignment vertical="center"/>
    </xf>
    <xf numFmtId="0" fontId="19" fillId="13" borderId="0" applyNumberFormat="0" applyBorder="0" applyAlignment="0" applyProtection="0">
      <alignment vertical="center"/>
    </xf>
    <xf numFmtId="0" fontId="18" fillId="4"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18" fillId="18" borderId="0" applyNumberFormat="0" applyBorder="0" applyAlignment="0" applyProtection="0">
      <alignment vertical="center"/>
    </xf>
    <xf numFmtId="0" fontId="19" fillId="22" borderId="0" applyNumberFormat="0" applyBorder="0" applyAlignment="0" applyProtection="0">
      <alignment vertical="center"/>
    </xf>
  </cellStyleXfs>
  <cellXfs count="79">
    <xf numFmtId="0" fontId="0" fillId="0" borderId="0" xfId="0">
      <alignment vertical="center"/>
    </xf>
    <xf numFmtId="0" fontId="1" fillId="0" borderId="0" xfId="0" applyFont="1" applyBorder="1" applyAlignment="1">
      <alignment horizontal="center" vertical="center"/>
    </xf>
    <xf numFmtId="0" fontId="2"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0" xfId="0" applyFont="1">
      <alignment vertical="center"/>
    </xf>
    <xf numFmtId="4" fontId="5" fillId="0" borderId="2" xfId="0" applyNumberFormat="1" applyFont="1" applyFill="1" applyBorder="1" applyAlignment="1" applyProtection="1">
      <alignment horizontal="right" vertical="center"/>
    </xf>
    <xf numFmtId="0" fontId="3" fillId="0" borderId="1" xfId="0" applyFont="1" applyBorder="1" applyAlignment="1">
      <alignment horizontal="right" vertical="center"/>
    </xf>
    <xf numFmtId="4" fontId="5" fillId="0" borderId="1" xfId="0" applyNumberFormat="1" applyFont="1" applyFill="1" applyBorder="1" applyAlignment="1" applyProtection="1">
      <alignment horizontal="right" vertical="center"/>
    </xf>
    <xf numFmtId="4" fontId="5" fillId="0" borderId="3" xfId="0" applyNumberFormat="1" applyFont="1" applyFill="1" applyBorder="1" applyAlignment="1" applyProtection="1">
      <alignment horizontal="right" vertical="center"/>
    </xf>
    <xf numFmtId="0" fontId="3" fillId="0" borderId="1" xfId="0" applyFont="1" applyBorder="1" applyAlignment="1">
      <alignment horizontal="left" vertical="center" indent="1"/>
    </xf>
    <xf numFmtId="49" fontId="0" fillId="0" borderId="1" xfId="0" applyNumberFormat="1" applyFont="1" applyFill="1" applyBorder="1" applyAlignment="1" applyProtection="1">
      <alignment horizontal="left" vertical="center" wrapText="1"/>
    </xf>
    <xf numFmtId="40" fontId="6" fillId="0" borderId="1" xfId="0" applyNumberFormat="1" applyFont="1" applyFill="1" applyBorder="1" applyAlignment="1" applyProtection="1">
      <alignment horizontal="right" vertical="center" wrapText="1"/>
    </xf>
    <xf numFmtId="49" fontId="4" fillId="0" borderId="1" xfId="0" applyNumberFormat="1" applyFont="1" applyFill="1" applyBorder="1" applyAlignment="1" applyProtection="1">
      <alignment horizontal="left" vertical="center" wrapText="1"/>
    </xf>
    <xf numFmtId="0" fontId="3" fillId="0" borderId="0" xfId="0" applyFont="1" applyBorder="1" applyAlignment="1">
      <alignment horizontal="center" vertical="center"/>
    </xf>
    <xf numFmtId="0" fontId="4" fillId="0" borderId="2" xfId="0" applyFont="1" applyBorder="1">
      <alignment vertical="center"/>
    </xf>
    <xf numFmtId="0" fontId="3" fillId="0" borderId="2" xfId="0" applyFont="1" applyBorder="1" applyAlignment="1">
      <alignment horizontal="center" vertical="center" wrapText="1"/>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7" xfId="0" applyFont="1" applyBorder="1">
      <alignment vertical="center"/>
    </xf>
    <xf numFmtId="0" fontId="7" fillId="0" borderId="0" xfId="0" applyFont="1" applyBorder="1" applyAlignment="1">
      <alignment horizontal="center" vertical="center"/>
    </xf>
    <xf numFmtId="0" fontId="3" fillId="0" borderId="1" xfId="0" applyFont="1" applyBorder="1" applyAlignment="1">
      <alignment horizontal="center" vertical="center" wrapText="1" readingOrder="1"/>
    </xf>
    <xf numFmtId="49" fontId="8" fillId="0" borderId="1" xfId="0" applyNumberFormat="1" applyFont="1" applyFill="1" applyBorder="1" applyAlignment="1" applyProtection="1">
      <alignment horizontal="left" vertical="center"/>
    </xf>
    <xf numFmtId="176" fontId="8" fillId="0" borderId="1" xfId="0" applyNumberFormat="1" applyFont="1" applyFill="1" applyBorder="1" applyAlignment="1" applyProtection="1">
      <alignment horizontal="right" vertical="center"/>
    </xf>
    <xf numFmtId="0" fontId="0" fillId="0" borderId="1" xfId="0" applyBorder="1">
      <alignment vertical="center"/>
    </xf>
    <xf numFmtId="0" fontId="4"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readingOrder="1"/>
    </xf>
    <xf numFmtId="0" fontId="3" fillId="0" borderId="1" xfId="0" applyFont="1" applyBorder="1" applyAlignment="1">
      <alignment horizontal="justify" vertical="center" wrapText="1" readingOrder="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readingOrder="1"/>
    </xf>
    <xf numFmtId="0" fontId="9" fillId="0" borderId="0" xfId="0" applyFont="1" applyBorder="1" applyAlignment="1">
      <alignment horizontal="center"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lignment vertical="center"/>
    </xf>
    <xf numFmtId="0" fontId="6" fillId="0" borderId="1" xfId="0" applyFont="1" applyBorder="1" applyAlignment="1">
      <alignment horizontal="center" vertical="center"/>
    </xf>
    <xf numFmtId="0" fontId="4"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11" fillId="0" borderId="0" xfId="0" applyFont="1" applyBorder="1" applyAlignment="1">
      <alignment horizontal="center" vertical="center"/>
    </xf>
    <xf numFmtId="40" fontId="5" fillId="0" borderId="1" xfId="0" applyNumberFormat="1" applyFont="1" applyFill="1" applyBorder="1" applyAlignment="1" applyProtection="1">
      <alignment horizontal="right" vertical="center"/>
    </xf>
    <xf numFmtId="0" fontId="12" fillId="0" borderId="1" xfId="0" applyFont="1" applyBorder="1" applyAlignment="1">
      <alignment horizontal="center" vertical="center"/>
    </xf>
    <xf numFmtId="0" fontId="2" fillId="0" borderId="1" xfId="0" applyFont="1" applyBorder="1" applyAlignment="1">
      <alignment horizontal="left" vertical="top" indent="2"/>
    </xf>
    <xf numFmtId="0" fontId="2" fillId="0" borderId="1" xfId="0" applyFont="1" applyBorder="1" applyAlignment="1">
      <alignment horizontal="left" vertical="top" indent="3"/>
    </xf>
    <xf numFmtId="0" fontId="3" fillId="0" borderId="7" xfId="0" applyFont="1" applyBorder="1" applyAlignment="1">
      <alignment horizontal="center" vertical="center"/>
    </xf>
    <xf numFmtId="0" fontId="13" fillId="0" borderId="0" xfId="0" applyFont="1">
      <alignment vertical="center"/>
    </xf>
    <xf numFmtId="49"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4" fontId="5" fillId="0" borderId="1" xfId="0" applyNumberFormat="1" applyFont="1" applyFill="1" applyBorder="1" applyAlignment="1" applyProtection="1">
      <alignment horizontal="right" vertical="center" wrapText="1"/>
    </xf>
    <xf numFmtId="0" fontId="14" fillId="0" borderId="0" xfId="0" applyFont="1" applyBorder="1" applyAlignment="1">
      <alignment horizontal="center" vertical="center"/>
    </xf>
    <xf numFmtId="0" fontId="6" fillId="0" borderId="0" xfId="0" applyFont="1">
      <alignment vertical="center"/>
    </xf>
    <xf numFmtId="0" fontId="5" fillId="0" borderId="4"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left" vertical="center" wrapText="1"/>
    </xf>
    <xf numFmtId="40" fontId="5" fillId="0" borderId="3" xfId="0" applyNumberFormat="1" applyFont="1" applyFill="1" applyBorder="1" applyAlignment="1" applyProtection="1">
      <alignment horizontal="right" vertical="center"/>
    </xf>
    <xf numFmtId="40" fontId="5" fillId="0" borderId="8" xfId="0" applyNumberFormat="1" applyFont="1" applyFill="1" applyBorder="1" applyAlignment="1" applyProtection="1">
      <alignment horizontal="right" vertical="center"/>
    </xf>
    <xf numFmtId="40" fontId="5" fillId="0" borderId="2" xfId="0" applyNumberFormat="1" applyFont="1" applyFill="1" applyBorder="1" applyAlignment="1" applyProtection="1">
      <alignment horizontal="right" vertical="center"/>
    </xf>
    <xf numFmtId="40" fontId="3" fillId="0" borderId="1" xfId="0" applyNumberFormat="1" applyFont="1" applyBorder="1" applyAlignment="1">
      <alignment horizontal="left" vertical="center"/>
    </xf>
    <xf numFmtId="0" fontId="2" fillId="0" borderId="1" xfId="0" applyFont="1" applyBorder="1" applyAlignment="1">
      <alignment horizontal="left" vertical="top" indent="1"/>
    </xf>
    <xf numFmtId="40" fontId="5" fillId="0" borderId="9" xfId="0" applyNumberFormat="1" applyFont="1" applyFill="1" applyBorder="1" applyAlignment="1" applyProtection="1">
      <alignment horizontal="right" vertical="center"/>
    </xf>
    <xf numFmtId="40" fontId="5" fillId="0" borderId="4"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tabSelected="1" workbookViewId="0">
      <selection activeCell="H12" sqref="H12"/>
    </sheetView>
  </sheetViews>
  <sheetFormatPr defaultColWidth="9" defaultRowHeight="12.75" outlineLevelCol="5"/>
  <cols>
    <col min="1" max="1" width="30.8857142857143" customWidth="1"/>
    <col min="2" max="2" width="12.552380952381" customWidth="1"/>
    <col min="3" max="3" width="33.552380952381" customWidth="1"/>
    <col min="4" max="4" width="11.1047619047619" customWidth="1"/>
    <col min="5" max="5" width="10.4380952380952" customWidth="1"/>
    <col min="6" max="6" width="11.4380952380952" customWidth="1"/>
    <col min="7" max="7" width="18"/>
    <col min="8" max="9" width="17"/>
    <col min="10" max="10" width="14"/>
    <col min="11" max="12" width="12"/>
    <col min="13" max="13" width="11"/>
    <col min="14" max="14" width="12"/>
  </cols>
  <sheetData>
    <row r="1" ht="27" customHeight="1" spans="1:6">
      <c r="A1" s="68" t="s">
        <v>0</v>
      </c>
      <c r="B1" s="8"/>
      <c r="C1" s="8"/>
      <c r="D1" s="68"/>
      <c r="E1" s="8"/>
      <c r="F1" s="8"/>
    </row>
    <row r="2" ht="16.5" customHeight="1" spans="1:6">
      <c r="A2" s="3" t="s">
        <v>1</v>
      </c>
      <c r="B2" s="4"/>
      <c r="C2" s="4"/>
      <c r="D2" s="4"/>
      <c r="E2" s="4"/>
      <c r="F2" s="4" t="s">
        <v>2</v>
      </c>
    </row>
    <row r="3" ht="19.5" customHeight="1" spans="1:6">
      <c r="A3" s="8" t="s">
        <v>3</v>
      </c>
      <c r="B3" s="8"/>
      <c r="C3" s="8" t="s">
        <v>4</v>
      </c>
      <c r="D3" s="8"/>
      <c r="E3" s="8"/>
      <c r="F3" s="8"/>
    </row>
    <row r="4" ht="35.25" customHeight="1" spans="1:6">
      <c r="A4" s="6" t="s">
        <v>5</v>
      </c>
      <c r="B4" s="6" t="s">
        <v>6</v>
      </c>
      <c r="C4" s="6" t="s">
        <v>5</v>
      </c>
      <c r="D4" s="6" t="s">
        <v>7</v>
      </c>
      <c r="E4" s="24" t="s">
        <v>8</v>
      </c>
      <c r="F4" s="24" t="s">
        <v>9</v>
      </c>
    </row>
    <row r="5" ht="24.75" customHeight="1" spans="1:6">
      <c r="A5" s="7" t="s">
        <v>10</v>
      </c>
      <c r="B5" s="72">
        <v>692.82204</v>
      </c>
      <c r="C5" s="7" t="s">
        <v>11</v>
      </c>
      <c r="D5" s="7"/>
      <c r="E5" s="7"/>
      <c r="F5" s="7"/>
    </row>
    <row r="6" ht="24.75" customHeight="1" spans="1:6">
      <c r="A6" s="6" t="s">
        <v>12</v>
      </c>
      <c r="B6" s="7"/>
      <c r="C6" s="7" t="s">
        <v>13</v>
      </c>
      <c r="D6" s="7"/>
      <c r="E6" s="7"/>
      <c r="F6" s="7"/>
    </row>
    <row r="7" ht="24.75" customHeight="1" spans="1:6">
      <c r="A7" s="7" t="s">
        <v>14</v>
      </c>
      <c r="B7" s="59">
        <v>1000</v>
      </c>
      <c r="C7" s="7" t="s">
        <v>15</v>
      </c>
      <c r="D7" s="7"/>
      <c r="E7" s="7"/>
      <c r="F7" s="7"/>
    </row>
    <row r="8" ht="24.75" customHeight="1" spans="1:6">
      <c r="A8" s="7" t="s">
        <v>16</v>
      </c>
      <c r="B8" s="7"/>
      <c r="C8" s="7" t="s">
        <v>17</v>
      </c>
      <c r="D8" s="7"/>
      <c r="E8" s="7"/>
      <c r="F8" s="7"/>
    </row>
    <row r="9" ht="24.75" customHeight="1" spans="1:6">
      <c r="A9" s="7"/>
      <c r="B9" s="7"/>
      <c r="C9" s="7" t="s">
        <v>18</v>
      </c>
      <c r="D9" s="73">
        <v>550.2076</v>
      </c>
      <c r="E9" s="73">
        <v>550.2076</v>
      </c>
      <c r="F9" s="7"/>
    </row>
    <row r="10" ht="24.75" customHeight="1" spans="1:6">
      <c r="A10" s="7"/>
      <c r="B10" s="7"/>
      <c r="C10" s="7" t="s">
        <v>19</v>
      </c>
      <c r="D10" s="7"/>
      <c r="E10" s="7"/>
      <c r="F10" s="7"/>
    </row>
    <row r="11" ht="24.75" customHeight="1" spans="1:6">
      <c r="A11" s="7"/>
      <c r="B11" s="7"/>
      <c r="C11" s="7" t="s">
        <v>20</v>
      </c>
      <c r="D11" s="7"/>
      <c r="E11" s="7"/>
      <c r="F11" s="7"/>
    </row>
    <row r="12" ht="24.75" customHeight="1" spans="1:6">
      <c r="A12" s="7"/>
      <c r="B12" s="7"/>
      <c r="C12" s="7" t="s">
        <v>21</v>
      </c>
      <c r="D12" s="73">
        <v>57.01694</v>
      </c>
      <c r="E12" s="73">
        <v>57.01694</v>
      </c>
      <c r="F12" s="7"/>
    </row>
    <row r="13" ht="24.75" customHeight="1" spans="1:6">
      <c r="A13" s="7"/>
      <c r="B13" s="7"/>
      <c r="C13" s="7" t="s">
        <v>22</v>
      </c>
      <c r="D13" s="73">
        <v>15.1729</v>
      </c>
      <c r="E13" s="73">
        <v>15.1729</v>
      </c>
      <c r="F13" s="7"/>
    </row>
    <row r="14" ht="24.75" customHeight="1" spans="1:6">
      <c r="A14" s="7"/>
      <c r="B14" s="7"/>
      <c r="C14" s="7" t="s">
        <v>23</v>
      </c>
      <c r="D14" s="7"/>
      <c r="E14" s="7"/>
      <c r="F14" s="7"/>
    </row>
    <row r="15" ht="24.75" customHeight="1" spans="1:6">
      <c r="A15" s="7"/>
      <c r="B15" s="7"/>
      <c r="C15" s="7" t="s">
        <v>24</v>
      </c>
      <c r="D15" s="73">
        <v>1000</v>
      </c>
      <c r="E15" s="73"/>
      <c r="F15" s="74">
        <v>1000</v>
      </c>
    </row>
    <row r="16" ht="24.75" customHeight="1" spans="1:6">
      <c r="A16" s="7"/>
      <c r="B16" s="7"/>
      <c r="C16" s="7" t="s">
        <v>25</v>
      </c>
      <c r="D16" s="7"/>
      <c r="E16" s="7"/>
      <c r="F16" s="7"/>
    </row>
    <row r="17" ht="24.75" customHeight="1" spans="1:6">
      <c r="A17" s="7"/>
      <c r="B17" s="7"/>
      <c r="C17" s="7" t="s">
        <v>26</v>
      </c>
      <c r="D17" s="7"/>
      <c r="E17" s="7"/>
      <c r="F17" s="7"/>
    </row>
    <row r="18" ht="24.75" customHeight="1" spans="1:6">
      <c r="A18" s="7"/>
      <c r="B18" s="7"/>
      <c r="C18" s="7" t="s">
        <v>27</v>
      </c>
      <c r="D18" s="7"/>
      <c r="E18" s="7"/>
      <c r="F18" s="7"/>
    </row>
    <row r="19" ht="24.75" customHeight="1" spans="1:6">
      <c r="A19" s="7"/>
      <c r="B19" s="7"/>
      <c r="C19" s="7" t="s">
        <v>28</v>
      </c>
      <c r="D19" s="7"/>
      <c r="E19" s="7"/>
      <c r="F19" s="7"/>
    </row>
    <row r="20" ht="24.75" customHeight="1" spans="1:6">
      <c r="A20" s="7"/>
      <c r="B20" s="7"/>
      <c r="C20" s="7" t="s">
        <v>29</v>
      </c>
      <c r="D20" s="7"/>
      <c r="E20" s="7"/>
      <c r="F20" s="7"/>
    </row>
    <row r="21" ht="24.75" customHeight="1" spans="1:6">
      <c r="A21" s="7"/>
      <c r="B21" s="7"/>
      <c r="C21" s="7" t="s">
        <v>30</v>
      </c>
      <c r="D21" s="7"/>
      <c r="E21" s="7"/>
      <c r="F21" s="7"/>
    </row>
    <row r="22" ht="24.75" customHeight="1" spans="1:6">
      <c r="A22" s="7"/>
      <c r="B22" s="7"/>
      <c r="C22" s="7" t="s">
        <v>31</v>
      </c>
      <c r="D22" s="7"/>
      <c r="E22" s="7"/>
      <c r="F22" s="7"/>
    </row>
    <row r="23" ht="24.75" customHeight="1" spans="1:6">
      <c r="A23" s="7"/>
      <c r="B23" s="7"/>
      <c r="C23" s="7" t="s">
        <v>32</v>
      </c>
      <c r="D23" s="73">
        <v>70.4246</v>
      </c>
      <c r="E23" s="73">
        <v>70.4246</v>
      </c>
      <c r="F23" s="7"/>
    </row>
    <row r="24" ht="24.75" customHeight="1" spans="1:6">
      <c r="A24" s="7"/>
      <c r="B24" s="7"/>
      <c r="C24" s="7" t="s">
        <v>33</v>
      </c>
      <c r="D24" s="7"/>
      <c r="E24" s="7"/>
      <c r="F24" s="7"/>
    </row>
    <row r="25" ht="24.75" customHeight="1" spans="1:6">
      <c r="A25" s="7"/>
      <c r="B25" s="7"/>
      <c r="C25" s="7" t="s">
        <v>34</v>
      </c>
      <c r="D25" s="7"/>
      <c r="E25" s="7"/>
      <c r="F25" s="7"/>
    </row>
    <row r="26" ht="24.75" customHeight="1" spans="1:6">
      <c r="A26" s="7"/>
      <c r="B26" s="7"/>
      <c r="C26" s="7" t="s">
        <v>35</v>
      </c>
      <c r="D26" s="7"/>
      <c r="E26" s="7"/>
      <c r="F26" s="7"/>
    </row>
    <row r="27" ht="24.75" customHeight="1" spans="1:6">
      <c r="A27" s="7"/>
      <c r="B27" s="7"/>
      <c r="C27" s="7" t="s">
        <v>36</v>
      </c>
      <c r="D27" s="7"/>
      <c r="E27" s="7"/>
      <c r="F27" s="7"/>
    </row>
    <row r="28" ht="24.75" customHeight="1" spans="1:6">
      <c r="A28" s="7"/>
      <c r="B28" s="7"/>
      <c r="C28" s="7" t="s">
        <v>37</v>
      </c>
      <c r="D28" s="7"/>
      <c r="E28" s="7"/>
      <c r="F28" s="7"/>
    </row>
    <row r="29" ht="24.75" customHeight="1" spans="1:6">
      <c r="A29" s="7"/>
      <c r="B29" s="7"/>
      <c r="C29" s="7" t="s">
        <v>38</v>
      </c>
      <c r="D29" s="7"/>
      <c r="E29" s="7"/>
      <c r="F29" s="7"/>
    </row>
    <row r="30" ht="24.75" customHeight="1" spans="1:6">
      <c r="A30" s="7"/>
      <c r="B30" s="7"/>
      <c r="C30" s="7" t="s">
        <v>39</v>
      </c>
      <c r="D30" s="7"/>
      <c r="E30" s="7"/>
      <c r="F30" s="7"/>
    </row>
    <row r="31" ht="24.75" customHeight="1" spans="1:6">
      <c r="A31" s="7"/>
      <c r="B31" s="7"/>
      <c r="C31" s="7" t="s">
        <v>40</v>
      </c>
      <c r="D31" s="7"/>
      <c r="E31" s="7"/>
      <c r="F31" s="7"/>
    </row>
    <row r="32" ht="24.75" customHeight="1" spans="1:6">
      <c r="A32" s="7"/>
      <c r="B32" s="7"/>
      <c r="C32" s="7" t="s">
        <v>41</v>
      </c>
      <c r="D32" s="7"/>
      <c r="E32" s="7"/>
      <c r="F32" s="7"/>
    </row>
    <row r="33" ht="24.75" customHeight="1" spans="1:6">
      <c r="A33" s="60" t="s">
        <v>42</v>
      </c>
      <c r="B33" s="75">
        <f>SUM(B5:B12)</f>
        <v>1692.82204</v>
      </c>
      <c r="C33" s="60" t="s">
        <v>43</v>
      </c>
      <c r="D33" s="7"/>
      <c r="E33" s="7"/>
      <c r="F33" s="7"/>
    </row>
    <row r="34" ht="24.75" customHeight="1" spans="1:6">
      <c r="A34" s="7" t="s">
        <v>44</v>
      </c>
      <c r="B34" s="7"/>
      <c r="C34" s="7" t="s">
        <v>45</v>
      </c>
      <c r="D34" s="7"/>
      <c r="E34" s="7"/>
      <c r="F34" s="7"/>
    </row>
    <row r="35" ht="24.75" customHeight="1" spans="1:6">
      <c r="A35" s="7" t="s">
        <v>46</v>
      </c>
      <c r="B35" s="7"/>
      <c r="C35" s="7" t="s">
        <v>46</v>
      </c>
      <c r="D35" s="7"/>
      <c r="E35" s="7"/>
      <c r="F35" s="7"/>
    </row>
    <row r="36" ht="24.75" customHeight="1" spans="1:6">
      <c r="A36" s="7" t="s">
        <v>47</v>
      </c>
      <c r="B36" s="7"/>
      <c r="C36" s="7" t="s">
        <v>47</v>
      </c>
      <c r="D36" s="7"/>
      <c r="E36" s="7"/>
      <c r="F36" s="7"/>
    </row>
    <row r="37" ht="24.75" customHeight="1" spans="1:6">
      <c r="A37" s="7" t="s">
        <v>48</v>
      </c>
      <c r="B37" s="7"/>
      <c r="C37" s="7" t="s">
        <v>48</v>
      </c>
      <c r="D37" s="7"/>
      <c r="E37" s="7"/>
      <c r="F37" s="7"/>
    </row>
    <row r="38" ht="24.75" customHeight="1" spans="1:6">
      <c r="A38" s="8"/>
      <c r="B38" s="61"/>
      <c r="C38" s="8"/>
      <c r="D38" s="62"/>
      <c r="E38" s="61"/>
      <c r="F38" s="76"/>
    </row>
    <row r="39" ht="24.75" customHeight="1" spans="1:6">
      <c r="A39" s="60" t="s">
        <v>49</v>
      </c>
      <c r="B39" s="75">
        <f>B33</f>
        <v>1692.82204</v>
      </c>
      <c r="C39" s="60" t="s">
        <v>50</v>
      </c>
      <c r="D39" s="77">
        <v>1692.82204</v>
      </c>
      <c r="E39" s="78">
        <v>692.82204</v>
      </c>
      <c r="F39" s="59">
        <v>1000</v>
      </c>
    </row>
  </sheetData>
  <mergeCells count="4">
    <mergeCell ref="A1:C1"/>
    <mergeCell ref="D1:F1"/>
    <mergeCell ref="A3:B3"/>
    <mergeCell ref="C3:F3"/>
  </mergeCells>
  <pageMargins left="0.708661417322835" right="0.708661417322835" top="0.551181102362205" bottom="0.551181102362205" header="0.31496062992126" footer="0.31496062992126"/>
  <pageSetup paperSize="9" scale="81"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topLeftCell="B1" workbookViewId="0">
      <selection activeCell="O3" sqref="O3:O4"/>
    </sheetView>
  </sheetViews>
  <sheetFormatPr defaultColWidth="9" defaultRowHeight="12.75"/>
  <cols>
    <col min="1" max="1" width="24.1047619047619" style="2" customWidth="1"/>
    <col min="2" max="2" width="13.8857142857143" style="2" customWidth="1"/>
    <col min="3" max="3" width="11.3333333333333" style="32" customWidth="1"/>
    <col min="4" max="4" width="25.8857142857143" style="33" customWidth="1"/>
    <col min="5" max="5" width="12.552380952381" customWidth="1"/>
    <col min="6" max="6" width="10" customWidth="1"/>
    <col min="7" max="7" width="10.552380952381" style="34" customWidth="1"/>
    <col min="8" max="8" width="10.3333333333333" customWidth="1"/>
    <col min="9" max="9" width="10.552380952381" customWidth="1"/>
    <col min="10" max="10" width="10" customWidth="1"/>
    <col min="11" max="11" width="9.88571428571429" customWidth="1"/>
    <col min="12" max="12" width="10.6666666666667" customWidth="1"/>
  </cols>
  <sheetData>
    <row r="1" ht="33.75" customHeight="1" spans="1:15">
      <c r="A1" s="1" t="s">
        <v>165</v>
      </c>
      <c r="B1" s="1"/>
      <c r="C1" s="1"/>
      <c r="D1" s="1"/>
      <c r="E1" s="1"/>
      <c r="F1" s="1"/>
      <c r="G1" s="1"/>
      <c r="H1" s="1"/>
      <c r="I1" s="1"/>
      <c r="J1" s="1"/>
      <c r="K1" s="1"/>
      <c r="L1" s="1"/>
      <c r="M1" s="1"/>
      <c r="N1" s="1"/>
      <c r="O1" s="1"/>
    </row>
    <row r="2" ht="20.25" customHeight="1" spans="1:15">
      <c r="A2" s="3" t="s">
        <v>166</v>
      </c>
      <c r="B2" s="3" t="s">
        <v>1</v>
      </c>
      <c r="E2" s="4"/>
      <c r="F2" s="4"/>
      <c r="G2" s="35"/>
      <c r="H2" s="4"/>
      <c r="I2" s="4"/>
      <c r="J2" s="4"/>
      <c r="K2" s="4"/>
      <c r="L2" s="4"/>
      <c r="M2" s="4"/>
      <c r="N2" s="4" t="s">
        <v>167</v>
      </c>
      <c r="O2" s="4"/>
    </row>
    <row r="3" ht="27.75" customHeight="1" spans="1:15">
      <c r="A3" s="8" t="s">
        <v>168</v>
      </c>
      <c r="B3" s="8" t="s">
        <v>169</v>
      </c>
      <c r="C3" s="19" t="s">
        <v>54</v>
      </c>
      <c r="D3" s="36" t="s">
        <v>170</v>
      </c>
      <c r="E3" s="18" t="s">
        <v>7</v>
      </c>
      <c r="F3" s="20" t="s">
        <v>171</v>
      </c>
      <c r="G3" s="21"/>
      <c r="H3" s="25"/>
      <c r="I3" s="20" t="s">
        <v>172</v>
      </c>
      <c r="J3" s="21"/>
      <c r="K3" s="25"/>
      <c r="L3" s="27" t="s">
        <v>173</v>
      </c>
      <c r="M3" s="7" t="s">
        <v>174</v>
      </c>
      <c r="N3" s="7" t="s">
        <v>157</v>
      </c>
      <c r="O3" s="18" t="s">
        <v>161</v>
      </c>
    </row>
    <row r="4" ht="32.25" customHeight="1" spans="1:15">
      <c r="A4" s="8"/>
      <c r="B4" s="8"/>
      <c r="C4" s="23"/>
      <c r="D4" s="37"/>
      <c r="E4" s="22"/>
      <c r="F4" s="38" t="s">
        <v>175</v>
      </c>
      <c r="G4" s="24" t="s">
        <v>176</v>
      </c>
      <c r="H4" s="39" t="s">
        <v>177</v>
      </c>
      <c r="I4" s="27" t="s">
        <v>175</v>
      </c>
      <c r="J4" s="27" t="s">
        <v>176</v>
      </c>
      <c r="K4" s="44" t="s">
        <v>178</v>
      </c>
      <c r="L4" s="27"/>
      <c r="M4" s="7"/>
      <c r="N4" s="7"/>
      <c r="O4" s="22"/>
    </row>
    <row r="5" ht="34.5" customHeight="1" spans="1:15">
      <c r="A5" s="40" t="s">
        <v>179</v>
      </c>
      <c r="B5" s="40" t="s">
        <v>180</v>
      </c>
      <c r="C5" s="41">
        <v>2050802</v>
      </c>
      <c r="D5" s="40" t="s">
        <v>181</v>
      </c>
      <c r="E5" s="42">
        <v>8.82</v>
      </c>
      <c r="F5" s="42">
        <v>8.82</v>
      </c>
      <c r="G5" s="43"/>
      <c r="H5" s="42"/>
      <c r="I5" s="42"/>
      <c r="J5" s="42"/>
      <c r="K5" s="42"/>
      <c r="L5" s="42"/>
      <c r="M5" s="42"/>
      <c r="N5" s="42"/>
      <c r="O5" s="42"/>
    </row>
    <row r="6" ht="34.5" customHeight="1" spans="1:15">
      <c r="A6" s="40" t="s">
        <v>182</v>
      </c>
      <c r="B6" s="40" t="s">
        <v>180</v>
      </c>
      <c r="C6" s="41">
        <v>2050802</v>
      </c>
      <c r="D6" s="40" t="s">
        <v>181</v>
      </c>
      <c r="E6" s="42">
        <v>6</v>
      </c>
      <c r="F6" s="42">
        <v>6</v>
      </c>
      <c r="G6" s="43"/>
      <c r="H6" s="42"/>
      <c r="I6" s="42"/>
      <c r="J6" s="42"/>
      <c r="K6" s="42"/>
      <c r="L6" s="42"/>
      <c r="M6" s="42"/>
      <c r="N6" s="42"/>
      <c r="O6" s="42"/>
    </row>
    <row r="7" ht="34.5" customHeight="1" spans="1:15">
      <c r="A7" s="40" t="s">
        <v>183</v>
      </c>
      <c r="B7" s="40" t="s">
        <v>180</v>
      </c>
      <c r="C7" s="41">
        <v>2050802</v>
      </c>
      <c r="D7" s="40" t="s">
        <v>181</v>
      </c>
      <c r="E7" s="42">
        <v>3.2</v>
      </c>
      <c r="F7" s="42">
        <v>3.2</v>
      </c>
      <c r="G7" s="43"/>
      <c r="H7" s="42"/>
      <c r="I7" s="42"/>
      <c r="J7" s="42"/>
      <c r="K7" s="42"/>
      <c r="L7" s="42"/>
      <c r="M7" s="42"/>
      <c r="N7" s="42"/>
      <c r="O7" s="42"/>
    </row>
    <row r="8" ht="34.5" customHeight="1" spans="1:15">
      <c r="A8" s="40" t="s">
        <v>184</v>
      </c>
      <c r="B8" s="40" t="s">
        <v>180</v>
      </c>
      <c r="C8" s="41">
        <v>2120803</v>
      </c>
      <c r="D8" s="40" t="s">
        <v>185</v>
      </c>
      <c r="E8" s="42">
        <v>1000</v>
      </c>
      <c r="F8" s="42"/>
      <c r="G8" s="43">
        <v>1000</v>
      </c>
      <c r="H8" s="42"/>
      <c r="I8" s="42"/>
      <c r="J8" s="42"/>
      <c r="K8" s="42"/>
      <c r="L8" s="42"/>
      <c r="M8" s="42"/>
      <c r="N8" s="42"/>
      <c r="O8" s="42"/>
    </row>
    <row r="9" ht="34.5" customHeight="1" spans="1:15">
      <c r="A9" s="40" t="s">
        <v>186</v>
      </c>
      <c r="B9" s="40" t="s">
        <v>180</v>
      </c>
      <c r="C9" s="41">
        <v>2050802</v>
      </c>
      <c r="D9" s="40" t="s">
        <v>181</v>
      </c>
      <c r="E9" s="42">
        <v>203</v>
      </c>
      <c r="F9" s="42">
        <v>203</v>
      </c>
      <c r="G9" s="43"/>
      <c r="H9" s="42"/>
      <c r="I9" s="42"/>
      <c r="J9" s="42"/>
      <c r="K9" s="42"/>
      <c r="L9" s="42"/>
      <c r="M9" s="42"/>
      <c r="N9" s="42"/>
      <c r="O9" s="42"/>
    </row>
    <row r="10" ht="34.5" customHeight="1" spans="1:15">
      <c r="A10" s="40" t="s">
        <v>187</v>
      </c>
      <c r="B10" s="40" t="s">
        <v>180</v>
      </c>
      <c r="C10" s="41">
        <v>2050802</v>
      </c>
      <c r="D10" s="40" t="s">
        <v>181</v>
      </c>
      <c r="E10" s="42">
        <v>7</v>
      </c>
      <c r="F10" s="42">
        <v>7</v>
      </c>
      <c r="G10" s="43"/>
      <c r="H10" s="42"/>
      <c r="I10" s="42"/>
      <c r="J10" s="42"/>
      <c r="K10" s="42"/>
      <c r="L10" s="42"/>
      <c r="M10" s="42"/>
      <c r="N10" s="42"/>
      <c r="O10" s="42"/>
    </row>
  </sheetData>
  <mergeCells count="12">
    <mergeCell ref="A1:O1"/>
    <mergeCell ref="F3:H3"/>
    <mergeCell ref="I3:K3"/>
    <mergeCell ref="A3:A4"/>
    <mergeCell ref="B3:B4"/>
    <mergeCell ref="C3:C4"/>
    <mergeCell ref="D3:D4"/>
    <mergeCell ref="E3:E4"/>
    <mergeCell ref="L3:L4"/>
    <mergeCell ref="M3:M4"/>
    <mergeCell ref="N3:N4"/>
    <mergeCell ref="O3:O4"/>
  </mergeCells>
  <pageMargins left="0.7" right="0.7" top="0.75" bottom="0.75" header="0.3" footer="0.3"/>
  <pageSetup paperSize="9" scale="7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7" workbookViewId="0">
      <selection activeCell="J6" sqref="J6"/>
    </sheetView>
  </sheetViews>
  <sheetFormatPr defaultColWidth="9" defaultRowHeight="12.75" outlineLevelCol="6"/>
  <cols>
    <col min="1" max="1" width="17.552380952381" customWidth="1"/>
    <col min="2" max="2" width="21.1047619047619" customWidth="1"/>
    <col min="3" max="3" width="12.552380952381" customWidth="1"/>
    <col min="4" max="6" width="19.1047619047619" customWidth="1"/>
    <col min="7" max="7" width="18.1047619047619" customWidth="1"/>
  </cols>
  <sheetData>
    <row r="1" ht="27.75" customHeight="1" spans="1:7">
      <c r="A1" s="26" t="s">
        <v>188</v>
      </c>
      <c r="B1" s="26"/>
      <c r="C1" s="26"/>
      <c r="D1" s="26"/>
      <c r="E1" s="26"/>
      <c r="F1" s="26"/>
      <c r="G1" s="26"/>
    </row>
    <row r="2" ht="18" customHeight="1" spans="1:7">
      <c r="A2" s="17" t="s">
        <v>189</v>
      </c>
      <c r="B2" s="17"/>
      <c r="C2" s="17"/>
      <c r="D2" s="17"/>
      <c r="E2" s="17"/>
      <c r="F2" s="17"/>
      <c r="G2" s="17"/>
    </row>
    <row r="3" ht="26.25" customHeight="1" spans="1:7">
      <c r="A3" s="3" t="s">
        <v>1</v>
      </c>
      <c r="B3" s="4"/>
      <c r="C3" s="4"/>
      <c r="D3" s="4"/>
      <c r="E3" s="4"/>
      <c r="F3" s="4"/>
      <c r="G3" s="4" t="s">
        <v>2</v>
      </c>
    </row>
    <row r="4" ht="37.5" customHeight="1" spans="1:7">
      <c r="A4" s="6" t="s">
        <v>190</v>
      </c>
      <c r="B4" s="6" t="s">
        <v>168</v>
      </c>
      <c r="C4" s="6" t="s">
        <v>7</v>
      </c>
      <c r="D4" s="6" t="s">
        <v>191</v>
      </c>
      <c r="E4" s="27" t="s">
        <v>176</v>
      </c>
      <c r="F4" s="24" t="s">
        <v>177</v>
      </c>
      <c r="G4" s="24" t="s">
        <v>192</v>
      </c>
    </row>
    <row r="5" ht="24.75" customHeight="1" spans="1:7">
      <c r="A5" s="7" t="s">
        <v>180</v>
      </c>
      <c r="B5" s="28" t="s">
        <v>184</v>
      </c>
      <c r="C5" s="29">
        <v>1000</v>
      </c>
      <c r="D5" s="29">
        <v>0</v>
      </c>
      <c r="E5" s="29">
        <v>1000</v>
      </c>
      <c r="F5" s="7"/>
      <c r="G5" s="7"/>
    </row>
    <row r="6" ht="24.75" customHeight="1" spans="1:7">
      <c r="A6" s="7"/>
      <c r="B6" s="28" t="s">
        <v>193</v>
      </c>
      <c r="C6" s="29">
        <v>1000</v>
      </c>
      <c r="D6" s="29">
        <v>0</v>
      </c>
      <c r="E6" s="29">
        <v>1000</v>
      </c>
      <c r="F6" s="7"/>
      <c r="G6" s="7"/>
    </row>
    <row r="7" ht="24.75" customHeight="1" spans="1:7">
      <c r="A7" s="30"/>
      <c r="B7" s="28" t="s">
        <v>194</v>
      </c>
      <c r="C7" s="29">
        <v>3.6</v>
      </c>
      <c r="D7" s="29">
        <v>3.6</v>
      </c>
      <c r="E7" s="29">
        <v>0</v>
      </c>
      <c r="F7" s="30"/>
      <c r="G7" s="30"/>
    </row>
    <row r="8" ht="24.75" customHeight="1" spans="1:7">
      <c r="A8" s="30"/>
      <c r="B8" s="28" t="s">
        <v>195</v>
      </c>
      <c r="C8" s="29">
        <v>3.6</v>
      </c>
      <c r="D8" s="29">
        <v>3.6</v>
      </c>
      <c r="E8" s="29">
        <v>0</v>
      </c>
      <c r="F8" s="30"/>
      <c r="G8" s="30"/>
    </row>
    <row r="9" ht="24.75" customHeight="1" spans="1:7">
      <c r="A9" s="30"/>
      <c r="B9" s="28" t="s">
        <v>182</v>
      </c>
      <c r="C9" s="29">
        <v>6</v>
      </c>
      <c r="D9" s="29">
        <v>6</v>
      </c>
      <c r="E9" s="29">
        <v>0</v>
      </c>
      <c r="F9" s="30"/>
      <c r="G9" s="30"/>
    </row>
    <row r="10" ht="24.75" customHeight="1" spans="1:7">
      <c r="A10" s="30"/>
      <c r="B10" s="28" t="s">
        <v>196</v>
      </c>
      <c r="C10" s="29">
        <v>6</v>
      </c>
      <c r="D10" s="29">
        <v>6</v>
      </c>
      <c r="E10" s="29">
        <v>0</v>
      </c>
      <c r="F10" s="30"/>
      <c r="G10" s="30"/>
    </row>
    <row r="11" ht="24.75" customHeight="1" spans="1:7">
      <c r="A11" s="30"/>
      <c r="B11" s="28" t="s">
        <v>179</v>
      </c>
      <c r="C11" s="29">
        <v>8.82</v>
      </c>
      <c r="D11" s="29">
        <v>8.82</v>
      </c>
      <c r="E11" s="29">
        <v>0</v>
      </c>
      <c r="F11" s="30"/>
      <c r="G11" s="30"/>
    </row>
    <row r="12" ht="24.75" customHeight="1" spans="1:7">
      <c r="A12" s="30"/>
      <c r="B12" s="28" t="s">
        <v>197</v>
      </c>
      <c r="C12" s="29">
        <v>8.82</v>
      </c>
      <c r="D12" s="29">
        <v>8.82</v>
      </c>
      <c r="E12" s="29">
        <v>0</v>
      </c>
      <c r="F12" s="30"/>
      <c r="G12" s="30"/>
    </row>
    <row r="13" ht="24.75" customHeight="1" spans="1:7">
      <c r="A13" s="30"/>
      <c r="B13" s="28" t="s">
        <v>198</v>
      </c>
      <c r="C13" s="29">
        <v>13.6</v>
      </c>
      <c r="D13" s="29">
        <v>13.6</v>
      </c>
      <c r="E13" s="29">
        <v>0</v>
      </c>
      <c r="F13" s="30"/>
      <c r="G13" s="30"/>
    </row>
    <row r="14" ht="24.75" customHeight="1" spans="1:7">
      <c r="A14" s="30"/>
      <c r="B14" s="28" t="s">
        <v>199</v>
      </c>
      <c r="C14" s="29">
        <v>13.6</v>
      </c>
      <c r="D14" s="29">
        <v>13.6</v>
      </c>
      <c r="E14" s="29">
        <v>0</v>
      </c>
      <c r="F14" s="30"/>
      <c r="G14" s="30"/>
    </row>
    <row r="15" ht="24.75" customHeight="1" spans="1:7">
      <c r="A15" s="30"/>
      <c r="B15" s="28" t="s">
        <v>187</v>
      </c>
      <c r="C15" s="29">
        <v>7</v>
      </c>
      <c r="D15" s="29">
        <v>7</v>
      </c>
      <c r="E15" s="29">
        <v>0</v>
      </c>
      <c r="F15" s="30"/>
      <c r="G15" s="30"/>
    </row>
    <row r="16" ht="24.75" customHeight="1" spans="1:7">
      <c r="A16" s="30"/>
      <c r="B16" s="28" t="s">
        <v>200</v>
      </c>
      <c r="C16" s="29">
        <v>7</v>
      </c>
      <c r="D16" s="29">
        <v>7</v>
      </c>
      <c r="E16" s="29">
        <v>0</v>
      </c>
      <c r="F16" s="30"/>
      <c r="G16" s="30"/>
    </row>
    <row r="17" ht="23" customHeight="1" spans="1:7">
      <c r="A17" s="30"/>
      <c r="B17" s="31" t="s">
        <v>201</v>
      </c>
      <c r="C17" s="30">
        <f>SUM(C5:C16)</f>
        <v>2078.04</v>
      </c>
      <c r="D17" s="30">
        <f>SUM(D5:D16)</f>
        <v>78.04</v>
      </c>
      <c r="E17" s="30">
        <f>SUM(E5:E16)</f>
        <v>2000</v>
      </c>
      <c r="F17" s="30"/>
      <c r="G17" s="30"/>
    </row>
  </sheetData>
  <mergeCells count="2">
    <mergeCell ref="A1:G1"/>
    <mergeCell ref="A2:G2"/>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E17" sqref="E17"/>
    </sheetView>
  </sheetViews>
  <sheetFormatPr defaultColWidth="9" defaultRowHeight="12.75"/>
  <cols>
    <col min="1" max="1" width="11.4380952380952" customWidth="1"/>
    <col min="2" max="2" width="19.8857142857143" customWidth="1"/>
    <col min="3" max="3" width="10" customWidth="1"/>
    <col min="4" max="4" width="11.1047619047619" customWidth="1"/>
    <col min="5" max="10" width="13.1047619047619" customWidth="1"/>
  </cols>
  <sheetData>
    <row r="1" ht="38.25" customHeight="1" spans="1:10">
      <c r="A1" s="1" t="s">
        <v>202</v>
      </c>
      <c r="B1" s="1"/>
      <c r="C1" s="1"/>
      <c r="D1" s="1"/>
      <c r="E1" s="1"/>
      <c r="F1" s="1"/>
      <c r="G1" s="1"/>
      <c r="H1" s="1"/>
      <c r="I1" s="1"/>
      <c r="J1" s="1"/>
    </row>
    <row r="2" ht="24" customHeight="1" spans="1:10">
      <c r="A2" s="17" t="s">
        <v>189</v>
      </c>
      <c r="B2" s="17"/>
      <c r="C2" s="17"/>
      <c r="D2" s="17"/>
      <c r="E2" s="17"/>
      <c r="F2" s="17"/>
      <c r="G2" s="17"/>
      <c r="H2" s="17"/>
      <c r="I2" s="17"/>
      <c r="J2" s="17"/>
    </row>
    <row r="3" ht="22.5" customHeight="1" spans="1:10">
      <c r="A3" s="3" t="s">
        <v>1</v>
      </c>
      <c r="B3" s="4"/>
      <c r="C3" s="4"/>
      <c r="D3" s="4"/>
      <c r="E3" s="4"/>
      <c r="F3" s="4"/>
      <c r="G3" s="4"/>
      <c r="H3" s="4"/>
      <c r="I3" s="4"/>
      <c r="J3" s="4" t="s">
        <v>2</v>
      </c>
    </row>
    <row r="4" ht="33" customHeight="1" spans="1:10">
      <c r="A4" s="18" t="s">
        <v>190</v>
      </c>
      <c r="B4" s="18" t="s">
        <v>203</v>
      </c>
      <c r="C4" s="7" t="s">
        <v>204</v>
      </c>
      <c r="D4" s="19" t="s">
        <v>205</v>
      </c>
      <c r="E4" s="20" t="s">
        <v>206</v>
      </c>
      <c r="F4" s="21"/>
      <c r="G4" s="21"/>
      <c r="H4" s="21"/>
      <c r="I4" s="21"/>
      <c r="J4" s="25"/>
    </row>
    <row r="5" ht="33" customHeight="1" spans="1:10">
      <c r="A5" s="22"/>
      <c r="B5" s="22"/>
      <c r="C5" s="7"/>
      <c r="D5" s="23"/>
      <c r="E5" s="6" t="s">
        <v>7</v>
      </c>
      <c r="F5" s="24" t="s">
        <v>207</v>
      </c>
      <c r="G5" s="24" t="s">
        <v>208</v>
      </c>
      <c r="H5" s="24" t="s">
        <v>177</v>
      </c>
      <c r="I5" s="6" t="s">
        <v>209</v>
      </c>
      <c r="J5" s="6" t="s">
        <v>155</v>
      </c>
    </row>
    <row r="6" ht="22.5" customHeight="1" spans="1:10">
      <c r="A6" s="7"/>
      <c r="B6" s="7"/>
      <c r="C6" s="7"/>
      <c r="D6" s="7"/>
      <c r="E6" s="7"/>
      <c r="F6" s="7"/>
      <c r="G6" s="7"/>
      <c r="H6" s="7"/>
      <c r="I6" s="7"/>
      <c r="J6" s="7"/>
    </row>
    <row r="7" ht="22.5" customHeight="1" spans="1:10">
      <c r="A7" s="7"/>
      <c r="B7" s="7"/>
      <c r="C7" s="7"/>
      <c r="D7" s="7"/>
      <c r="E7" s="7"/>
      <c r="F7" s="7"/>
      <c r="G7" s="7"/>
      <c r="H7" s="7"/>
      <c r="I7" s="7"/>
      <c r="J7" s="7"/>
    </row>
    <row r="8" ht="22.5" customHeight="1" spans="1:10">
      <c r="A8" s="7"/>
      <c r="B8" s="7"/>
      <c r="C8" s="7"/>
      <c r="D8" s="7"/>
      <c r="E8" s="7"/>
      <c r="F8" s="7"/>
      <c r="G8" s="7"/>
      <c r="H8" s="7"/>
      <c r="I8" s="7"/>
      <c r="J8" s="7"/>
    </row>
    <row r="9" spans="1:1">
      <c r="A9" s="2" t="s">
        <v>138</v>
      </c>
    </row>
  </sheetData>
  <mergeCells count="7">
    <mergeCell ref="A1:J1"/>
    <mergeCell ref="A2:J2"/>
    <mergeCell ref="E4:J4"/>
    <mergeCell ref="A4:A5"/>
    <mergeCell ref="B4:B5"/>
    <mergeCell ref="C4:C5"/>
    <mergeCell ref="D4:D5"/>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opLeftCell="A4" workbookViewId="0">
      <selection activeCell="D15" sqref="D15"/>
    </sheetView>
  </sheetViews>
  <sheetFormatPr defaultColWidth="9" defaultRowHeight="12.75"/>
  <cols>
    <col min="1" max="1" width="16.552380952381" customWidth="1"/>
    <col min="2" max="2" width="17.552380952381" customWidth="1"/>
    <col min="3" max="3" width="16.552380952381" customWidth="1"/>
    <col min="4" max="4" width="33.1047619047619" customWidth="1"/>
    <col min="5" max="5" width="50.1047619047619" customWidth="1"/>
  </cols>
  <sheetData>
    <row r="1" ht="36" customHeight="1" spans="1:5">
      <c r="A1" s="1" t="s">
        <v>210</v>
      </c>
      <c r="B1" s="1"/>
      <c r="C1" s="1"/>
      <c r="D1" s="1"/>
      <c r="E1" s="1"/>
    </row>
    <row r="2" ht="23.25" customHeight="1" spans="1:9">
      <c r="A2" s="3" t="s">
        <v>1</v>
      </c>
      <c r="B2" s="4"/>
      <c r="C2" s="4"/>
      <c r="D2" s="4"/>
      <c r="E2" s="5" t="s">
        <v>2</v>
      </c>
      <c r="F2" s="4"/>
      <c r="G2" s="4"/>
      <c r="H2" s="4"/>
      <c r="I2" s="4"/>
    </row>
    <row r="3" ht="23.25" customHeight="1" spans="1:5">
      <c r="A3" s="6" t="s">
        <v>190</v>
      </c>
      <c r="B3" s="6" t="s">
        <v>211</v>
      </c>
      <c r="C3" s="13" t="s">
        <v>212</v>
      </c>
      <c r="D3" s="6" t="s">
        <v>213</v>
      </c>
      <c r="E3" s="6" t="s">
        <v>214</v>
      </c>
    </row>
    <row r="4" ht="23.25" customHeight="1" spans="1:5">
      <c r="A4" s="14" t="s">
        <v>7</v>
      </c>
      <c r="B4" s="14"/>
      <c r="C4" s="15">
        <v>1228.02</v>
      </c>
      <c r="D4" s="14"/>
      <c r="E4" s="14"/>
    </row>
    <row r="5" ht="23.25" customHeight="1" spans="1:5">
      <c r="A5" s="14" t="s">
        <v>180</v>
      </c>
      <c r="B5" s="14"/>
      <c r="C5" s="15">
        <v>1228.02</v>
      </c>
      <c r="D5" s="14"/>
      <c r="E5" s="14"/>
    </row>
    <row r="6" ht="23.25" customHeight="1" spans="1:5">
      <c r="A6" s="14" t="s">
        <v>215</v>
      </c>
      <c r="B6" s="14"/>
      <c r="C6" s="15">
        <v>213.2</v>
      </c>
      <c r="D6" s="14"/>
      <c r="E6" s="14"/>
    </row>
    <row r="7" ht="290.25" spans="1:5">
      <c r="A7" s="14" t="s">
        <v>216</v>
      </c>
      <c r="B7" s="14" t="s">
        <v>217</v>
      </c>
      <c r="C7" s="15">
        <v>7</v>
      </c>
      <c r="D7" s="16" t="s">
        <v>218</v>
      </c>
      <c r="E7" s="14" t="s">
        <v>219</v>
      </c>
    </row>
    <row r="8" ht="312.75" spans="1:5">
      <c r="A8" s="14" t="s">
        <v>220</v>
      </c>
      <c r="B8" s="14" t="s">
        <v>217</v>
      </c>
      <c r="C8" s="15">
        <v>203</v>
      </c>
      <c r="D8" s="14" t="s">
        <v>221</v>
      </c>
      <c r="E8" s="14" t="s">
        <v>222</v>
      </c>
    </row>
    <row r="9" ht="328.5" spans="1:5">
      <c r="A9" s="14" t="s">
        <v>223</v>
      </c>
      <c r="B9" s="14" t="s">
        <v>224</v>
      </c>
      <c r="C9" s="15">
        <v>3.2</v>
      </c>
      <c r="D9" s="14" t="s">
        <v>225</v>
      </c>
      <c r="E9" s="14" t="s">
        <v>226</v>
      </c>
    </row>
    <row r="10" ht="13.5" spans="1:5">
      <c r="A10" s="14" t="s">
        <v>227</v>
      </c>
      <c r="B10" s="14"/>
      <c r="C10" s="15">
        <v>8.82</v>
      </c>
      <c r="D10" s="14"/>
      <c r="E10" s="14"/>
    </row>
    <row r="11" ht="88.5" spans="1:5">
      <c r="A11" s="14" t="s">
        <v>228</v>
      </c>
      <c r="B11" s="14" t="s">
        <v>224</v>
      </c>
      <c r="C11" s="15">
        <v>8.82</v>
      </c>
      <c r="D11" s="14" t="s">
        <v>229</v>
      </c>
      <c r="E11" s="14"/>
    </row>
    <row r="12" ht="13.5" spans="1:5">
      <c r="A12" s="14" t="s">
        <v>230</v>
      </c>
      <c r="B12" s="14"/>
      <c r="C12" s="15">
        <v>1000</v>
      </c>
      <c r="D12" s="14"/>
      <c r="E12" s="14"/>
    </row>
    <row r="13" ht="337.5" spans="1:5">
      <c r="A13" s="14" t="s">
        <v>231</v>
      </c>
      <c r="B13" s="14" t="s">
        <v>184</v>
      </c>
      <c r="C13" s="15">
        <v>1000</v>
      </c>
      <c r="D13" s="14" t="s">
        <v>232</v>
      </c>
      <c r="E13" s="14" t="s">
        <v>233</v>
      </c>
    </row>
    <row r="14" ht="13.5" spans="1:5">
      <c r="A14" s="14" t="s">
        <v>234</v>
      </c>
      <c r="B14" s="14"/>
      <c r="C14" s="15">
        <v>6</v>
      </c>
      <c r="D14" s="14"/>
      <c r="E14" s="14"/>
    </row>
    <row r="15" ht="216" spans="1:5">
      <c r="A15" s="14" t="s">
        <v>235</v>
      </c>
      <c r="B15" s="14" t="s">
        <v>224</v>
      </c>
      <c r="C15" s="15">
        <v>6</v>
      </c>
      <c r="D15" s="14" t="s">
        <v>236</v>
      </c>
      <c r="E15" s="14" t="s">
        <v>237</v>
      </c>
    </row>
  </sheetData>
  <mergeCells count="1">
    <mergeCell ref="A1:E1"/>
  </mergeCells>
  <pageMargins left="0.7" right="0.7" top="0.75" bottom="0.75" header="0.3" footer="0.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D9" sqref="D9"/>
    </sheetView>
  </sheetViews>
  <sheetFormatPr defaultColWidth="9" defaultRowHeight="12.75" outlineLevelCol="4"/>
  <cols>
    <col min="1" max="4" width="33.3333333333333" customWidth="1"/>
  </cols>
  <sheetData>
    <row r="1" ht="43.5" customHeight="1" spans="1:4">
      <c r="A1" s="1" t="s">
        <v>238</v>
      </c>
      <c r="B1" s="1"/>
      <c r="C1" s="1"/>
      <c r="D1" s="1"/>
    </row>
    <row r="2" ht="36" customHeight="1" spans="1:5">
      <c r="A2" s="3" t="s">
        <v>1</v>
      </c>
      <c r="B2" s="4"/>
      <c r="C2" s="4"/>
      <c r="D2" s="5" t="s">
        <v>2</v>
      </c>
      <c r="E2" s="5"/>
    </row>
    <row r="3" ht="35.25" customHeight="1" spans="1:4">
      <c r="A3" s="6" t="s">
        <v>5</v>
      </c>
      <c r="B3" s="6" t="s">
        <v>7</v>
      </c>
      <c r="C3" s="6" t="s">
        <v>239</v>
      </c>
      <c r="D3" s="6" t="s">
        <v>240</v>
      </c>
    </row>
    <row r="4" ht="35.25" customHeight="1" spans="1:4">
      <c r="A4" s="7" t="s">
        <v>241</v>
      </c>
      <c r="B4" s="9">
        <v>0</v>
      </c>
      <c r="C4" s="9">
        <v>0</v>
      </c>
      <c r="D4" s="10">
        <v>0</v>
      </c>
    </row>
    <row r="5" ht="35.25" customHeight="1" spans="1:4">
      <c r="A5" s="7" t="s">
        <v>242</v>
      </c>
      <c r="B5" s="9">
        <v>0</v>
      </c>
      <c r="C5" s="9">
        <v>0</v>
      </c>
      <c r="D5" s="10">
        <v>0</v>
      </c>
    </row>
    <row r="6" ht="35.25" customHeight="1" spans="1:4">
      <c r="A6" s="7" t="s">
        <v>243</v>
      </c>
      <c r="B6" s="9">
        <v>7.95</v>
      </c>
      <c r="C6" s="9">
        <v>7.95</v>
      </c>
      <c r="D6" s="10">
        <v>0</v>
      </c>
    </row>
    <row r="7" ht="35.25" customHeight="1" spans="1:4">
      <c r="A7" s="7" t="s">
        <v>244</v>
      </c>
      <c r="B7" s="11">
        <v>3</v>
      </c>
      <c r="C7" s="11">
        <v>3</v>
      </c>
      <c r="D7" s="10">
        <v>0</v>
      </c>
    </row>
    <row r="8" ht="35.25" customHeight="1" spans="1:4">
      <c r="A8" s="7" t="s">
        <v>245</v>
      </c>
      <c r="B8" s="12">
        <v>0</v>
      </c>
      <c r="C8" s="12">
        <v>0</v>
      </c>
      <c r="D8" s="10">
        <v>0</v>
      </c>
    </row>
    <row r="9" ht="35.25" customHeight="1" spans="1:4">
      <c r="A9" s="7" t="s">
        <v>201</v>
      </c>
      <c r="B9" s="11">
        <v>10.95</v>
      </c>
      <c r="C9" s="11">
        <v>10.95</v>
      </c>
      <c r="D9" s="10">
        <v>0</v>
      </c>
    </row>
  </sheetData>
  <mergeCells count="1">
    <mergeCell ref="A1:D1"/>
  </mergeCells>
  <pageMargins left="0.7" right="0.7"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2" sqref="A2"/>
    </sheetView>
  </sheetViews>
  <sheetFormatPr defaultColWidth="9" defaultRowHeight="12.75" outlineLevelRow="6" outlineLevelCol="3"/>
  <cols>
    <col min="1" max="1" width="34" customWidth="1"/>
    <col min="2" max="4" width="32" customWidth="1"/>
  </cols>
  <sheetData>
    <row r="1" ht="42" customHeight="1" spans="1:4">
      <c r="A1" s="1" t="s">
        <v>246</v>
      </c>
      <c r="B1" s="1"/>
      <c r="C1" s="1"/>
      <c r="D1" s="1"/>
    </row>
    <row r="2" ht="26.25" customHeight="1" spans="1:4">
      <c r="A2" s="3" t="s">
        <v>1</v>
      </c>
      <c r="B2" s="4"/>
      <c r="C2" s="4"/>
      <c r="D2" s="5" t="s">
        <v>2</v>
      </c>
    </row>
    <row r="3" ht="26.25" customHeight="1" spans="1:4">
      <c r="A3" s="6" t="s">
        <v>247</v>
      </c>
      <c r="B3" s="6" t="s">
        <v>54</v>
      </c>
      <c r="C3" s="6" t="s">
        <v>55</v>
      </c>
      <c r="D3" s="6" t="s">
        <v>212</v>
      </c>
    </row>
    <row r="4" ht="26.25" customHeight="1" spans="1:4">
      <c r="A4" s="7"/>
      <c r="B4" s="7"/>
      <c r="C4" s="7"/>
      <c r="D4" s="7"/>
    </row>
    <row r="5" ht="26.25" customHeight="1" spans="1:4">
      <c r="A5" s="7"/>
      <c r="B5" s="7"/>
      <c r="C5" s="7"/>
      <c r="D5" s="7"/>
    </row>
    <row r="6" ht="26.25" customHeight="1" spans="1:4">
      <c r="A6" s="7"/>
      <c r="B6" s="7"/>
      <c r="C6" s="7"/>
      <c r="D6" s="7"/>
    </row>
    <row r="7" ht="27.75" customHeight="1" spans="1:1">
      <c r="A7" s="8" t="s">
        <v>138</v>
      </c>
    </row>
  </sheetData>
  <mergeCells count="1">
    <mergeCell ref="A1:D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C22" sqref="C22"/>
    </sheetView>
  </sheetViews>
  <sheetFormatPr defaultColWidth="9" defaultRowHeight="12.75" outlineLevelCol="6"/>
  <cols>
    <col min="1" max="1" width="25.3333333333333" customWidth="1"/>
    <col min="2" max="2" width="22.3333333333333" customWidth="1"/>
    <col min="3" max="3" width="29.6666666666667" customWidth="1"/>
    <col min="4" max="4" width="50.3333333333333" customWidth="1"/>
  </cols>
  <sheetData>
    <row r="1" ht="28.5" customHeight="1" spans="1:7">
      <c r="A1" s="1" t="s">
        <v>248</v>
      </c>
      <c r="B1" s="1"/>
      <c r="C1" s="1"/>
      <c r="D1" s="1"/>
      <c r="E1" s="2"/>
      <c r="F1" s="2"/>
      <c r="G1" s="2"/>
    </row>
    <row r="2" ht="26.25" customHeight="1" spans="1:7">
      <c r="A2" s="3" t="s">
        <v>1</v>
      </c>
      <c r="B2" s="4"/>
      <c r="C2" s="4"/>
      <c r="D2" s="5" t="s">
        <v>2</v>
      </c>
      <c r="E2" s="2"/>
      <c r="F2" s="2"/>
      <c r="G2" s="2"/>
    </row>
    <row r="3" ht="25.5" customHeight="1" spans="1:7">
      <c r="A3" s="6" t="s">
        <v>247</v>
      </c>
      <c r="B3" s="6" t="s">
        <v>212</v>
      </c>
      <c r="C3" s="6" t="s">
        <v>213</v>
      </c>
      <c r="D3" s="6" t="s">
        <v>214</v>
      </c>
      <c r="E3" s="2"/>
      <c r="F3" s="2"/>
      <c r="G3" s="2"/>
    </row>
    <row r="4" ht="25.5" customHeight="1" spans="1:7">
      <c r="A4" s="7"/>
      <c r="B4" s="7"/>
      <c r="C4" s="7"/>
      <c r="D4" s="7"/>
      <c r="E4" s="2"/>
      <c r="F4" s="2"/>
      <c r="G4" s="2"/>
    </row>
    <row r="5" ht="25.5" customHeight="1" spans="1:7">
      <c r="A5" s="7"/>
      <c r="B5" s="7"/>
      <c r="C5" s="7"/>
      <c r="D5" s="7"/>
      <c r="E5" s="2"/>
      <c r="F5" s="2"/>
      <c r="G5" s="2"/>
    </row>
    <row r="6" ht="25.5" customHeight="1" spans="1:7">
      <c r="A6" s="7"/>
      <c r="B6" s="7"/>
      <c r="C6" s="7"/>
      <c r="D6" s="7"/>
      <c r="E6" s="2"/>
      <c r="F6" s="2"/>
      <c r="G6" s="2"/>
    </row>
    <row r="7" ht="25.5" customHeight="1" spans="1:7">
      <c r="A7" s="7"/>
      <c r="B7" s="7"/>
      <c r="C7" s="7"/>
      <c r="D7" s="7"/>
      <c r="E7" s="2"/>
      <c r="F7" s="2"/>
      <c r="G7" s="2"/>
    </row>
    <row r="8" ht="25.5" customHeight="1" spans="1:7">
      <c r="A8" s="7"/>
      <c r="B8" s="7"/>
      <c r="C8" s="7"/>
      <c r="D8" s="7"/>
      <c r="E8" s="2"/>
      <c r="F8" s="2"/>
      <c r="G8" s="2"/>
    </row>
    <row r="9" ht="25.5" customHeight="1" spans="1:7">
      <c r="A9" s="7"/>
      <c r="B9" s="7"/>
      <c r="C9" s="7"/>
      <c r="D9" s="7"/>
      <c r="E9" s="2"/>
      <c r="F9" s="2"/>
      <c r="G9" s="2"/>
    </row>
    <row r="10" ht="20.25" customHeight="1" spans="1:1">
      <c r="A10" s="8" t="s">
        <v>138</v>
      </c>
    </row>
  </sheetData>
  <mergeCells count="1">
    <mergeCell ref="A1:D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H7" sqref="H7"/>
    </sheetView>
  </sheetViews>
  <sheetFormatPr defaultColWidth="9" defaultRowHeight="12.75" outlineLevelCol="4"/>
  <cols>
    <col min="1" max="1" width="16" customWidth="1"/>
    <col min="2" max="2" width="22" customWidth="1"/>
    <col min="3" max="5" width="17.6666666666667" customWidth="1"/>
  </cols>
  <sheetData>
    <row r="1" ht="45.75" customHeight="1" spans="1:5">
      <c r="A1" s="68" t="s">
        <v>51</v>
      </c>
      <c r="B1" s="8"/>
      <c r="C1" s="8"/>
      <c r="D1" s="68"/>
      <c r="E1" s="8"/>
    </row>
    <row r="2" ht="29.25" customHeight="1" spans="1:5">
      <c r="A2" s="69" t="s">
        <v>52</v>
      </c>
      <c r="B2" s="69"/>
      <c r="C2" s="69"/>
      <c r="D2" s="69"/>
      <c r="E2" s="69" t="s">
        <v>53</v>
      </c>
    </row>
    <row r="3" ht="33" customHeight="1" spans="1:5">
      <c r="A3" s="51" t="s">
        <v>54</v>
      </c>
      <c r="B3" s="51" t="s">
        <v>55</v>
      </c>
      <c r="C3" s="51" t="s">
        <v>7</v>
      </c>
      <c r="D3" s="51" t="s">
        <v>56</v>
      </c>
      <c r="E3" s="51" t="s">
        <v>57</v>
      </c>
    </row>
    <row r="4" ht="24.75" customHeight="1" spans="1:5">
      <c r="A4" s="55" t="s">
        <v>58</v>
      </c>
      <c r="B4" s="57" t="s">
        <v>59</v>
      </c>
      <c r="C4" s="11">
        <v>550.2076</v>
      </c>
      <c r="D4" s="11">
        <v>322.1876</v>
      </c>
      <c r="E4" s="11">
        <v>228.02</v>
      </c>
    </row>
    <row r="5" ht="24.75" customHeight="1" spans="1:5">
      <c r="A5" s="55" t="s">
        <v>60</v>
      </c>
      <c r="B5" s="57" t="s">
        <v>61</v>
      </c>
      <c r="C5" s="11">
        <v>550.2076</v>
      </c>
      <c r="D5" s="11">
        <v>322.1876</v>
      </c>
      <c r="E5" s="11">
        <v>228.02</v>
      </c>
    </row>
    <row r="6" ht="24.75" customHeight="1" spans="1:5">
      <c r="A6" s="55" t="s">
        <v>62</v>
      </c>
      <c r="B6" s="57" t="s">
        <v>63</v>
      </c>
      <c r="C6" s="11">
        <v>550.2076</v>
      </c>
      <c r="D6" s="11">
        <v>322.1876</v>
      </c>
      <c r="E6" s="11">
        <v>228.02</v>
      </c>
    </row>
    <row r="7" ht="24.75" customHeight="1" spans="1:5">
      <c r="A7" s="55" t="s">
        <v>64</v>
      </c>
      <c r="B7" s="57" t="s">
        <v>65</v>
      </c>
      <c r="C7" s="11">
        <v>57.01694</v>
      </c>
      <c r="D7" s="11">
        <v>57.01694</v>
      </c>
      <c r="E7" s="11">
        <v>0</v>
      </c>
    </row>
    <row r="8" ht="24.75" customHeight="1" spans="1:5">
      <c r="A8" s="55" t="s">
        <v>66</v>
      </c>
      <c r="B8" s="57" t="s">
        <v>67</v>
      </c>
      <c r="C8" s="11">
        <v>56.14024</v>
      </c>
      <c r="D8" s="11">
        <v>56.14024</v>
      </c>
      <c r="E8" s="11">
        <v>0</v>
      </c>
    </row>
    <row r="9" ht="24.75" customHeight="1" spans="1:5">
      <c r="A9" s="55" t="s">
        <v>68</v>
      </c>
      <c r="B9" s="57" t="s">
        <v>69</v>
      </c>
      <c r="C9" s="11">
        <v>19.37784</v>
      </c>
      <c r="D9" s="11">
        <v>19.37784</v>
      </c>
      <c r="E9" s="11">
        <v>0</v>
      </c>
    </row>
    <row r="10" ht="24.75" customHeight="1" spans="1:5">
      <c r="A10" s="55" t="s">
        <v>70</v>
      </c>
      <c r="B10" s="57" t="s">
        <v>71</v>
      </c>
      <c r="C10" s="11">
        <v>36.7624</v>
      </c>
      <c r="D10" s="11">
        <v>36.7624</v>
      </c>
      <c r="E10" s="11">
        <v>0</v>
      </c>
    </row>
    <row r="11" ht="24.75" customHeight="1" spans="1:5">
      <c r="A11" s="55" t="s">
        <v>72</v>
      </c>
      <c r="B11" s="57" t="s">
        <v>73</v>
      </c>
      <c r="C11" s="11">
        <v>0.8767</v>
      </c>
      <c r="D11" s="11">
        <v>0.8767</v>
      </c>
      <c r="E11" s="11">
        <v>0</v>
      </c>
    </row>
    <row r="12" ht="24.75" customHeight="1" spans="1:5">
      <c r="A12" s="55" t="s">
        <v>74</v>
      </c>
      <c r="B12" s="57" t="s">
        <v>75</v>
      </c>
      <c r="C12" s="11">
        <v>0.8767</v>
      </c>
      <c r="D12" s="11">
        <v>0.8767</v>
      </c>
      <c r="E12" s="11">
        <v>0</v>
      </c>
    </row>
    <row r="13" ht="24.75" customHeight="1" spans="1:5">
      <c r="A13" s="55" t="s">
        <v>76</v>
      </c>
      <c r="B13" s="57" t="s">
        <v>77</v>
      </c>
      <c r="C13" s="11">
        <v>15.1729</v>
      </c>
      <c r="D13" s="11">
        <v>15.1729</v>
      </c>
      <c r="E13" s="11">
        <v>0</v>
      </c>
    </row>
    <row r="14" ht="24.75" customHeight="1" spans="1:5">
      <c r="A14" s="55" t="s">
        <v>78</v>
      </c>
      <c r="B14" s="57" t="s">
        <v>79</v>
      </c>
      <c r="C14" s="11">
        <v>15.1729</v>
      </c>
      <c r="D14" s="11">
        <v>15.1729</v>
      </c>
      <c r="E14" s="11">
        <v>0</v>
      </c>
    </row>
    <row r="15" ht="24.75" customHeight="1" spans="1:5">
      <c r="A15" s="55" t="s">
        <v>80</v>
      </c>
      <c r="B15" s="57" t="s">
        <v>81</v>
      </c>
      <c r="C15" s="11">
        <v>15.1729</v>
      </c>
      <c r="D15" s="11">
        <v>15.1729</v>
      </c>
      <c r="E15" s="11">
        <v>0</v>
      </c>
    </row>
    <row r="16" ht="24.75" customHeight="1" spans="1:5">
      <c r="A16" s="55" t="s">
        <v>82</v>
      </c>
      <c r="B16" s="57" t="s">
        <v>83</v>
      </c>
      <c r="C16" s="11">
        <v>70.4246</v>
      </c>
      <c r="D16" s="11">
        <v>70.4246</v>
      </c>
      <c r="E16" s="11">
        <v>0</v>
      </c>
    </row>
    <row r="17" ht="24.75" customHeight="1" spans="1:5">
      <c r="A17" s="55" t="s">
        <v>84</v>
      </c>
      <c r="B17" s="57" t="s">
        <v>85</v>
      </c>
      <c r="C17" s="11">
        <v>70.4246</v>
      </c>
      <c r="D17" s="11">
        <v>70.4246</v>
      </c>
      <c r="E17" s="11">
        <v>0</v>
      </c>
    </row>
    <row r="18" ht="24.75" customHeight="1" spans="1:5">
      <c r="A18" s="55" t="s">
        <v>86</v>
      </c>
      <c r="B18" s="57" t="s">
        <v>87</v>
      </c>
      <c r="C18" s="11">
        <v>46.5023</v>
      </c>
      <c r="D18" s="11">
        <v>46.5023</v>
      </c>
      <c r="E18" s="11">
        <v>0</v>
      </c>
    </row>
    <row r="19" ht="24.75" customHeight="1" spans="1:5">
      <c r="A19" s="55" t="s">
        <v>88</v>
      </c>
      <c r="B19" s="57" t="s">
        <v>89</v>
      </c>
      <c r="C19" s="11">
        <v>23.9223</v>
      </c>
      <c r="D19" s="11">
        <v>23.9223</v>
      </c>
      <c r="E19" s="11">
        <v>0</v>
      </c>
    </row>
    <row r="20" ht="24.75" customHeight="1" spans="1:5">
      <c r="A20" s="55"/>
      <c r="B20" s="57" t="s">
        <v>7</v>
      </c>
      <c r="C20" s="11">
        <v>692.82204</v>
      </c>
      <c r="D20" s="11">
        <v>464.80204</v>
      </c>
      <c r="E20" s="11">
        <v>228.02</v>
      </c>
    </row>
  </sheetData>
  <mergeCells count="2">
    <mergeCell ref="A1:C1"/>
    <mergeCell ref="D1:E1"/>
  </mergeCells>
  <pageMargins left="0.708661417322835" right="0.511811023622047"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topLeftCell="A22" workbookViewId="0">
      <selection activeCell="B15" sqref="B15"/>
    </sheetView>
  </sheetViews>
  <sheetFormatPr defaultColWidth="9" defaultRowHeight="12.75" outlineLevelCol="2"/>
  <cols>
    <col min="1" max="1" width="22.8857142857143" customWidth="1"/>
    <col min="2" max="2" width="40.3333333333333" customWidth="1"/>
    <col min="3" max="3" width="23" customWidth="1"/>
  </cols>
  <sheetData>
    <row r="1" ht="45.75" customHeight="1" spans="1:3">
      <c r="A1" s="68" t="s">
        <v>90</v>
      </c>
      <c r="B1" s="8"/>
      <c r="C1" s="8"/>
    </row>
    <row r="2" ht="33" customHeight="1" spans="1:3">
      <c r="A2" s="69" t="s">
        <v>52</v>
      </c>
      <c r="B2" s="69"/>
      <c r="C2" s="69" t="s">
        <v>91</v>
      </c>
    </row>
    <row r="3" ht="33" customHeight="1" spans="1:3">
      <c r="A3" s="51" t="s">
        <v>92</v>
      </c>
      <c r="B3" s="51" t="s">
        <v>93</v>
      </c>
      <c r="C3" s="51" t="s">
        <v>6</v>
      </c>
    </row>
    <row r="4" ht="21" customHeight="1" spans="1:3">
      <c r="A4" s="70">
        <v>301</v>
      </c>
      <c r="B4" s="71" t="s">
        <v>94</v>
      </c>
      <c r="C4" s="59">
        <v>357.8151</v>
      </c>
    </row>
    <row r="5" ht="21" customHeight="1" spans="1:3">
      <c r="A5" s="70">
        <v>30101</v>
      </c>
      <c r="B5" s="71" t="s">
        <v>95</v>
      </c>
      <c r="C5" s="59">
        <v>144.6516</v>
      </c>
    </row>
    <row r="6" ht="21" customHeight="1" spans="1:3">
      <c r="A6" s="70">
        <v>30102</v>
      </c>
      <c r="B6" s="71" t="s">
        <v>96</v>
      </c>
      <c r="C6" s="59">
        <v>45.7532</v>
      </c>
    </row>
    <row r="7" ht="21" customHeight="1" spans="1:3">
      <c r="A7" s="70">
        <v>30103</v>
      </c>
      <c r="B7" s="71" t="s">
        <v>97</v>
      </c>
      <c r="C7" s="59">
        <v>3.8642</v>
      </c>
    </row>
    <row r="8" ht="21" customHeight="1" spans="1:3">
      <c r="A8" s="70">
        <v>30106</v>
      </c>
      <c r="B8" s="71" t="s">
        <v>98</v>
      </c>
      <c r="C8" s="59">
        <v>9.36</v>
      </c>
    </row>
    <row r="9" ht="21" customHeight="1" spans="1:3">
      <c r="A9" s="70">
        <v>30107</v>
      </c>
      <c r="B9" s="71" t="s">
        <v>99</v>
      </c>
      <c r="C9" s="59">
        <v>54.8718</v>
      </c>
    </row>
    <row r="10" ht="21" customHeight="1" spans="1:3">
      <c r="A10" s="70">
        <v>30108</v>
      </c>
      <c r="B10" s="71" t="s">
        <v>100</v>
      </c>
      <c r="C10" s="59">
        <v>36.7624</v>
      </c>
    </row>
    <row r="11" ht="21" customHeight="1" spans="1:3">
      <c r="A11" s="70">
        <v>30110</v>
      </c>
      <c r="B11" s="71" t="s">
        <v>101</v>
      </c>
      <c r="C11" s="59">
        <v>14.7049</v>
      </c>
    </row>
    <row r="12" ht="21" customHeight="1" spans="1:3">
      <c r="A12" s="70">
        <v>30112</v>
      </c>
      <c r="B12" s="71" t="s">
        <v>102</v>
      </c>
      <c r="C12" s="59">
        <v>0.8767</v>
      </c>
    </row>
    <row r="13" ht="21" customHeight="1" spans="1:3">
      <c r="A13" s="70">
        <v>30113</v>
      </c>
      <c r="B13" s="71" t="s">
        <v>103</v>
      </c>
      <c r="C13" s="59">
        <v>46.5023</v>
      </c>
    </row>
    <row r="14" ht="21" customHeight="1" spans="1:3">
      <c r="A14" s="70">
        <v>30114</v>
      </c>
      <c r="B14" s="71" t="s">
        <v>104</v>
      </c>
      <c r="C14" s="59">
        <v>0.468</v>
      </c>
    </row>
    <row r="15" ht="21" customHeight="1" spans="1:3">
      <c r="A15" s="70">
        <v>302</v>
      </c>
      <c r="B15" s="71" t="s">
        <v>105</v>
      </c>
      <c r="C15" s="59">
        <v>79.4628</v>
      </c>
    </row>
    <row r="16" ht="21" customHeight="1" spans="1:3">
      <c r="A16" s="70">
        <v>30201</v>
      </c>
      <c r="B16" s="71" t="s">
        <v>106</v>
      </c>
      <c r="C16" s="59">
        <v>20.04</v>
      </c>
    </row>
    <row r="17" ht="21" customHeight="1" spans="1:3">
      <c r="A17" s="70">
        <v>30205</v>
      </c>
      <c r="B17" s="71" t="s">
        <v>107</v>
      </c>
      <c r="C17" s="59">
        <v>1</v>
      </c>
    </row>
    <row r="18" ht="21" customHeight="1" spans="1:3">
      <c r="A18" s="70">
        <v>30206</v>
      </c>
      <c r="B18" s="71" t="s">
        <v>108</v>
      </c>
      <c r="C18" s="59">
        <v>1.6</v>
      </c>
    </row>
    <row r="19" ht="21" customHeight="1" spans="1:3">
      <c r="A19" s="70">
        <v>30209</v>
      </c>
      <c r="B19" s="71" t="s">
        <v>109</v>
      </c>
      <c r="C19" s="59">
        <v>13.6</v>
      </c>
    </row>
    <row r="20" ht="21" customHeight="1" spans="1:3">
      <c r="A20" s="70">
        <v>30211</v>
      </c>
      <c r="B20" s="71" t="s">
        <v>110</v>
      </c>
      <c r="C20" s="59">
        <v>2.6</v>
      </c>
    </row>
    <row r="21" ht="21" customHeight="1" spans="1:3">
      <c r="A21" s="70">
        <v>30213</v>
      </c>
      <c r="B21" s="71" t="s">
        <v>111</v>
      </c>
      <c r="C21" s="59">
        <v>1</v>
      </c>
    </row>
    <row r="22" ht="21" customHeight="1" spans="1:3">
      <c r="A22" s="70">
        <v>30216</v>
      </c>
      <c r="B22" s="71" t="s">
        <v>112</v>
      </c>
      <c r="C22" s="59">
        <v>3.4465</v>
      </c>
    </row>
    <row r="23" ht="21" customHeight="1" spans="1:3">
      <c r="A23" s="70">
        <v>30217</v>
      </c>
      <c r="B23" s="71" t="s">
        <v>113</v>
      </c>
      <c r="C23" s="59">
        <v>7.95</v>
      </c>
    </row>
    <row r="24" ht="21" customHeight="1" spans="1:3">
      <c r="A24" s="70">
        <v>30226</v>
      </c>
      <c r="B24" s="71" t="s">
        <v>114</v>
      </c>
      <c r="C24" s="59">
        <v>3</v>
      </c>
    </row>
    <row r="25" ht="21" customHeight="1" spans="1:3">
      <c r="A25" s="70">
        <v>30228</v>
      </c>
      <c r="B25" s="71" t="s">
        <v>115</v>
      </c>
      <c r="C25" s="59">
        <v>2.7572</v>
      </c>
    </row>
    <row r="26" ht="21" customHeight="1" spans="1:3">
      <c r="A26" s="70">
        <v>30229</v>
      </c>
      <c r="B26" s="71" t="s">
        <v>116</v>
      </c>
      <c r="C26" s="59">
        <v>5.7441</v>
      </c>
    </row>
    <row r="27" ht="21" customHeight="1" spans="1:3">
      <c r="A27" s="70">
        <v>30231</v>
      </c>
      <c r="B27" s="71" t="s">
        <v>117</v>
      </c>
      <c r="C27" s="59">
        <v>3</v>
      </c>
    </row>
    <row r="28" ht="21" customHeight="1" spans="1:3">
      <c r="A28" s="70">
        <v>30239</v>
      </c>
      <c r="B28" s="71" t="s">
        <v>118</v>
      </c>
      <c r="C28" s="59">
        <v>7.86</v>
      </c>
    </row>
    <row r="29" ht="21" customHeight="1" spans="1:3">
      <c r="A29" s="70">
        <v>30299</v>
      </c>
      <c r="B29" s="71" t="s">
        <v>119</v>
      </c>
      <c r="C29" s="59">
        <v>5.865</v>
      </c>
    </row>
    <row r="30" ht="21" customHeight="1" spans="1:3">
      <c r="A30" s="70">
        <v>303</v>
      </c>
      <c r="B30" s="71" t="s">
        <v>120</v>
      </c>
      <c r="C30" s="59">
        <v>23.92414</v>
      </c>
    </row>
    <row r="31" ht="21" customHeight="1" spans="1:3">
      <c r="A31" s="70">
        <v>30301</v>
      </c>
      <c r="B31" s="71" t="s">
        <v>121</v>
      </c>
      <c r="C31" s="59">
        <v>12.1876</v>
      </c>
    </row>
    <row r="32" ht="21" customHeight="1" spans="1:3">
      <c r="A32" s="70">
        <v>30302</v>
      </c>
      <c r="B32" s="71" t="s">
        <v>122</v>
      </c>
      <c r="C32" s="59">
        <v>11.73654</v>
      </c>
    </row>
    <row r="33" ht="21" customHeight="1" spans="1:3">
      <c r="A33" s="70">
        <v>310</v>
      </c>
      <c r="B33" s="71" t="s">
        <v>123</v>
      </c>
      <c r="C33" s="59">
        <v>0</v>
      </c>
    </row>
    <row r="34" ht="21" customHeight="1" spans="1:3">
      <c r="A34" s="70">
        <v>31002</v>
      </c>
      <c r="B34" s="71" t="s">
        <v>124</v>
      </c>
      <c r="C34" s="59">
        <v>0</v>
      </c>
    </row>
    <row r="35" ht="21" customHeight="1" spans="1:3">
      <c r="A35" s="70"/>
      <c r="B35" s="71" t="s">
        <v>7</v>
      </c>
      <c r="C35" s="59">
        <v>461.20204</v>
      </c>
    </row>
  </sheetData>
  <mergeCells count="1">
    <mergeCell ref="A1:C1"/>
  </mergeCells>
  <pageMargins left="0.708661417322835" right="0.708661417322835"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I4" sqref="I4"/>
    </sheetView>
  </sheetViews>
  <sheetFormatPr defaultColWidth="9" defaultRowHeight="12.75" outlineLevelRow="7" outlineLevelCol="5"/>
  <cols>
    <col min="1" max="1" width="12.6666666666667" customWidth="1"/>
    <col min="2" max="2" width="25.8857142857143" customWidth="1"/>
    <col min="3" max="3" width="15.6666666666667" customWidth="1"/>
    <col min="4" max="4" width="13.1047619047619" customWidth="1"/>
    <col min="5" max="5" width="11.6666666666667" customWidth="1"/>
    <col min="6" max="6" width="11.7142857142857" customWidth="1"/>
  </cols>
  <sheetData>
    <row r="1" s="64" customFormat="1" ht="45" customHeight="1" spans="1:5">
      <c r="A1" s="1" t="s">
        <v>125</v>
      </c>
      <c r="B1" s="1"/>
      <c r="C1" s="1"/>
      <c r="D1" s="1"/>
      <c r="E1" s="1"/>
    </row>
    <row r="2" ht="24" customHeight="1" spans="1:5">
      <c r="A2" s="3" t="s">
        <v>126</v>
      </c>
      <c r="B2" s="4"/>
      <c r="C2" s="4"/>
      <c r="D2" s="4"/>
      <c r="E2" s="4" t="s">
        <v>2</v>
      </c>
    </row>
    <row r="3" ht="23.25" customHeight="1" spans="1:6">
      <c r="A3" s="18" t="s">
        <v>54</v>
      </c>
      <c r="B3" s="18" t="s">
        <v>55</v>
      </c>
      <c r="C3" s="20" t="s">
        <v>127</v>
      </c>
      <c r="D3" s="21"/>
      <c r="E3" s="25"/>
      <c r="F3" s="30"/>
    </row>
    <row r="4" ht="23.25" customHeight="1" spans="1:6">
      <c r="A4" s="22"/>
      <c r="B4" s="22"/>
      <c r="C4" s="63" t="s">
        <v>7</v>
      </c>
      <c r="D4" s="6" t="s">
        <v>56</v>
      </c>
      <c r="E4" s="6" t="s">
        <v>57</v>
      </c>
      <c r="F4" s="30"/>
    </row>
    <row r="5" ht="30" customHeight="1" spans="1:6">
      <c r="A5" s="65" t="s">
        <v>128</v>
      </c>
      <c r="B5" s="66" t="s">
        <v>129</v>
      </c>
      <c r="C5" s="67">
        <v>1000</v>
      </c>
      <c r="D5" s="67">
        <v>1000</v>
      </c>
      <c r="E5" s="67">
        <v>0</v>
      </c>
      <c r="F5" s="67">
        <v>1000</v>
      </c>
    </row>
    <row r="6" ht="30" customHeight="1" spans="1:6">
      <c r="A6" s="65" t="s">
        <v>130</v>
      </c>
      <c r="B6" s="66" t="s">
        <v>131</v>
      </c>
      <c r="C6" s="67">
        <v>1000</v>
      </c>
      <c r="D6" s="67">
        <v>1000</v>
      </c>
      <c r="E6" s="67">
        <v>0</v>
      </c>
      <c r="F6" s="67">
        <v>1000</v>
      </c>
    </row>
    <row r="7" ht="30" customHeight="1" spans="1:6">
      <c r="A7" s="65" t="s">
        <v>132</v>
      </c>
      <c r="B7" s="66" t="s">
        <v>133</v>
      </c>
      <c r="C7" s="67">
        <v>1000</v>
      </c>
      <c r="D7" s="67">
        <v>1000</v>
      </c>
      <c r="E7" s="67">
        <v>0</v>
      </c>
      <c r="F7" s="67">
        <v>1000</v>
      </c>
    </row>
    <row r="8" ht="30" customHeight="1" spans="1:6">
      <c r="A8" s="65"/>
      <c r="B8" s="66" t="s">
        <v>7</v>
      </c>
      <c r="C8" s="67">
        <v>1000</v>
      </c>
      <c r="D8" s="67">
        <v>1000</v>
      </c>
      <c r="E8" s="67">
        <v>0</v>
      </c>
      <c r="F8" s="67">
        <v>1000</v>
      </c>
    </row>
  </sheetData>
  <mergeCells count="4">
    <mergeCell ref="A1:E1"/>
    <mergeCell ref="C3:E3"/>
    <mergeCell ref="A3:A4"/>
    <mergeCell ref="B3:B4"/>
  </mergeCell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D13" sqref="D13"/>
    </sheetView>
  </sheetViews>
  <sheetFormatPr defaultColWidth="9.1047619047619" defaultRowHeight="12" outlineLevelRow="7" outlineLevelCol="4"/>
  <cols>
    <col min="1" max="1" width="15.8857142857143" style="2" customWidth="1"/>
    <col min="2" max="2" width="18.8857142857143" style="2" customWidth="1"/>
    <col min="3" max="5" width="17.4380952380952" style="2" customWidth="1"/>
    <col min="6" max="16384" width="9.1047619047619" style="2"/>
  </cols>
  <sheetData>
    <row r="1" ht="43.5" customHeight="1" spans="1:5">
      <c r="A1" s="58" t="s">
        <v>134</v>
      </c>
      <c r="B1" s="58"/>
      <c r="C1" s="58"/>
      <c r="D1" s="58"/>
      <c r="E1" s="58"/>
    </row>
    <row r="2" ht="27.75" customHeight="1" spans="1:5">
      <c r="A2" s="3" t="s">
        <v>135</v>
      </c>
      <c r="B2" s="4"/>
      <c r="C2" s="4"/>
      <c r="D2" s="4"/>
      <c r="E2" s="5" t="s">
        <v>136</v>
      </c>
    </row>
    <row r="3" ht="27.75" customHeight="1" spans="1:5">
      <c r="A3" s="18" t="s">
        <v>54</v>
      </c>
      <c r="B3" s="18" t="s">
        <v>55</v>
      </c>
      <c r="C3" s="20" t="s">
        <v>137</v>
      </c>
      <c r="D3" s="21"/>
      <c r="E3" s="25"/>
    </row>
    <row r="4" ht="27.75" customHeight="1" spans="1:5">
      <c r="A4" s="22"/>
      <c r="B4" s="22"/>
      <c r="C4" s="63" t="s">
        <v>7</v>
      </c>
      <c r="D4" s="6" t="s">
        <v>56</v>
      </c>
      <c r="E4" s="6" t="s">
        <v>57</v>
      </c>
    </row>
    <row r="5" ht="27.75" customHeight="1" spans="1:5">
      <c r="A5" s="7"/>
      <c r="B5" s="7"/>
      <c r="C5" s="7"/>
      <c r="D5" s="7"/>
      <c r="E5" s="7"/>
    </row>
    <row r="6" ht="27.75" customHeight="1" spans="1:5">
      <c r="A6" s="7"/>
      <c r="B6" s="7"/>
      <c r="C6" s="7"/>
      <c r="D6" s="7"/>
      <c r="E6" s="7"/>
    </row>
    <row r="7" ht="27.75" customHeight="1" spans="1:5">
      <c r="A7" s="7"/>
      <c r="B7" s="7"/>
      <c r="C7" s="7"/>
      <c r="D7" s="7"/>
      <c r="E7" s="7"/>
    </row>
    <row r="8" ht="28.5" customHeight="1" spans="1:1">
      <c r="A8" s="2" t="s">
        <v>138</v>
      </c>
    </row>
  </sheetData>
  <mergeCells count="4">
    <mergeCell ref="A1:E1"/>
    <mergeCell ref="C3:E3"/>
    <mergeCell ref="A3:A4"/>
    <mergeCell ref="B3:B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workbookViewId="0">
      <selection activeCell="A1" sqref="A1:D1"/>
    </sheetView>
  </sheetViews>
  <sheetFormatPr defaultColWidth="9" defaultRowHeight="12.75" outlineLevelCol="3"/>
  <cols>
    <col min="1" max="1" width="30.8857142857143" customWidth="1"/>
    <col min="2" max="2" width="13.7809523809524" customWidth="1"/>
    <col min="3" max="3" width="33.4380952380952" customWidth="1"/>
    <col min="4" max="4" width="17.3333333333333" customWidth="1"/>
  </cols>
  <sheetData>
    <row r="1" ht="27" customHeight="1" spans="1:4">
      <c r="A1" s="58" t="s">
        <v>139</v>
      </c>
      <c r="B1" s="58"/>
      <c r="C1" s="58"/>
      <c r="D1" s="58"/>
    </row>
    <row r="2" ht="25.5" customHeight="1" spans="1:4">
      <c r="A2" s="3" t="s">
        <v>1</v>
      </c>
      <c r="B2" s="4"/>
      <c r="C2" s="4"/>
      <c r="D2" s="5" t="s">
        <v>2</v>
      </c>
    </row>
    <row r="3" ht="22.5" customHeight="1" spans="1:4">
      <c r="A3" s="8" t="s">
        <v>3</v>
      </c>
      <c r="B3" s="8"/>
      <c r="C3" s="8" t="s">
        <v>4</v>
      </c>
      <c r="D3" s="8"/>
    </row>
    <row r="4" ht="21" customHeight="1" spans="1:4">
      <c r="A4" s="6" t="s">
        <v>5</v>
      </c>
      <c r="B4" s="6" t="s">
        <v>6</v>
      </c>
      <c r="C4" s="6" t="s">
        <v>5</v>
      </c>
      <c r="D4" s="6" t="s">
        <v>6</v>
      </c>
    </row>
    <row r="5" ht="21" customHeight="1" spans="1:4">
      <c r="A5" s="7" t="s">
        <v>10</v>
      </c>
      <c r="B5" s="59">
        <v>692.82204</v>
      </c>
      <c r="C5" s="7" t="s">
        <v>11</v>
      </c>
      <c r="D5" s="7"/>
    </row>
    <row r="6" ht="21" customHeight="1" spans="1:4">
      <c r="A6" s="7" t="s">
        <v>14</v>
      </c>
      <c r="B6" s="59">
        <v>1000</v>
      </c>
      <c r="C6" s="7" t="s">
        <v>13</v>
      </c>
      <c r="D6" s="7"/>
    </row>
    <row r="7" ht="21" customHeight="1" spans="1:4">
      <c r="A7" s="7" t="s">
        <v>16</v>
      </c>
      <c r="B7" s="7"/>
      <c r="C7" s="7" t="s">
        <v>15</v>
      </c>
      <c r="D7" s="7"/>
    </row>
    <row r="8" ht="21" customHeight="1" spans="1:4">
      <c r="A8" s="7" t="s">
        <v>140</v>
      </c>
      <c r="B8" s="7"/>
      <c r="C8" s="7" t="s">
        <v>17</v>
      </c>
      <c r="D8" s="7"/>
    </row>
    <row r="9" ht="21" customHeight="1" spans="1:4">
      <c r="A9" s="7" t="s">
        <v>141</v>
      </c>
      <c r="B9" s="7"/>
      <c r="C9" s="7" t="s">
        <v>18</v>
      </c>
      <c r="D9" s="59">
        <v>550.2076</v>
      </c>
    </row>
    <row r="10" ht="21" customHeight="1" spans="1:4">
      <c r="A10" s="7" t="s">
        <v>142</v>
      </c>
      <c r="B10" s="7"/>
      <c r="C10" s="7" t="s">
        <v>19</v>
      </c>
      <c r="D10" s="7"/>
    </row>
    <row r="11" ht="21" customHeight="1" spans="1:4">
      <c r="A11" s="7" t="s">
        <v>143</v>
      </c>
      <c r="B11" s="7"/>
      <c r="C11" s="7" t="s">
        <v>20</v>
      </c>
      <c r="D11" s="7"/>
    </row>
    <row r="12" ht="21" customHeight="1" spans="1:4">
      <c r="A12" s="7" t="s">
        <v>144</v>
      </c>
      <c r="B12" s="7"/>
      <c r="C12" s="7" t="s">
        <v>21</v>
      </c>
      <c r="D12" s="59">
        <v>57.01694</v>
      </c>
    </row>
    <row r="13" ht="21" customHeight="1" spans="1:4">
      <c r="A13" s="7" t="s">
        <v>145</v>
      </c>
      <c r="B13" s="7"/>
      <c r="C13" s="7" t="s">
        <v>22</v>
      </c>
      <c r="D13" s="59">
        <v>15.1729</v>
      </c>
    </row>
    <row r="14" ht="21" customHeight="1" spans="1:4">
      <c r="A14" s="7" t="s">
        <v>146</v>
      </c>
      <c r="B14" s="7"/>
      <c r="C14" s="7" t="s">
        <v>23</v>
      </c>
      <c r="D14" s="7"/>
    </row>
    <row r="15" ht="21" customHeight="1" spans="1:4">
      <c r="A15" s="7"/>
      <c r="B15" s="7"/>
      <c r="C15" s="7" t="s">
        <v>24</v>
      </c>
      <c r="D15" s="59">
        <v>1000</v>
      </c>
    </row>
    <row r="16" ht="21" customHeight="1" spans="1:4">
      <c r="A16" s="7"/>
      <c r="B16" s="7"/>
      <c r="C16" s="7" t="s">
        <v>25</v>
      </c>
      <c r="D16" s="7"/>
    </row>
    <row r="17" ht="21" customHeight="1" spans="1:4">
      <c r="A17" s="7"/>
      <c r="B17" s="7"/>
      <c r="C17" s="7" t="s">
        <v>26</v>
      </c>
      <c r="D17" s="7"/>
    </row>
    <row r="18" ht="21" customHeight="1" spans="1:4">
      <c r="A18" s="7"/>
      <c r="B18" s="7"/>
      <c r="C18" s="7" t="s">
        <v>27</v>
      </c>
      <c r="D18" s="7"/>
    </row>
    <row r="19" ht="21" customHeight="1" spans="1:4">
      <c r="A19" s="7"/>
      <c r="B19" s="7"/>
      <c r="C19" s="7" t="s">
        <v>28</v>
      </c>
      <c r="D19" s="7"/>
    </row>
    <row r="20" ht="21" customHeight="1" spans="1:4">
      <c r="A20" s="7"/>
      <c r="B20" s="7"/>
      <c r="C20" s="7" t="s">
        <v>29</v>
      </c>
      <c r="D20" s="7"/>
    </row>
    <row r="21" ht="21" customHeight="1" spans="1:4">
      <c r="A21" s="7"/>
      <c r="B21" s="7"/>
      <c r="C21" s="7" t="s">
        <v>30</v>
      </c>
      <c r="D21" s="7"/>
    </row>
    <row r="22" ht="21" customHeight="1" spans="1:4">
      <c r="A22" s="7"/>
      <c r="B22" s="7"/>
      <c r="C22" s="7" t="s">
        <v>31</v>
      </c>
      <c r="D22" s="7"/>
    </row>
    <row r="23" ht="21" customHeight="1" spans="1:4">
      <c r="A23" s="7"/>
      <c r="B23" s="7"/>
      <c r="C23" s="7" t="s">
        <v>32</v>
      </c>
      <c r="D23" s="59">
        <v>70.4246</v>
      </c>
    </row>
    <row r="24" ht="21" customHeight="1" spans="1:4">
      <c r="A24" s="7"/>
      <c r="B24" s="7"/>
      <c r="C24" s="7" t="s">
        <v>33</v>
      </c>
      <c r="D24" s="7"/>
    </row>
    <row r="25" ht="21" customHeight="1" spans="1:4">
      <c r="A25" s="7"/>
      <c r="B25" s="7"/>
      <c r="C25" s="7" t="s">
        <v>34</v>
      </c>
      <c r="D25" s="7"/>
    </row>
    <row r="26" ht="21" customHeight="1" spans="1:4">
      <c r="A26" s="7"/>
      <c r="B26" s="7"/>
      <c r="C26" s="7" t="s">
        <v>35</v>
      </c>
      <c r="D26" s="7"/>
    </row>
    <row r="27" ht="21" customHeight="1" spans="1:4">
      <c r="A27" s="7"/>
      <c r="B27" s="7"/>
      <c r="C27" s="7" t="s">
        <v>36</v>
      </c>
      <c r="D27" s="7"/>
    </row>
    <row r="28" ht="21" customHeight="1" spans="1:4">
      <c r="A28" s="7"/>
      <c r="B28" s="7"/>
      <c r="C28" s="7" t="s">
        <v>37</v>
      </c>
      <c r="D28" s="7"/>
    </row>
    <row r="29" ht="21" customHeight="1" spans="1:4">
      <c r="A29" s="7"/>
      <c r="B29" s="7"/>
      <c r="C29" s="7" t="s">
        <v>38</v>
      </c>
      <c r="D29" s="7"/>
    </row>
    <row r="30" ht="21" customHeight="1" spans="1:4">
      <c r="A30" s="7"/>
      <c r="B30" s="7"/>
      <c r="C30" s="7" t="s">
        <v>39</v>
      </c>
      <c r="D30" s="7"/>
    </row>
    <row r="31" ht="21" customHeight="1" spans="1:4">
      <c r="A31" s="7"/>
      <c r="B31" s="7"/>
      <c r="C31" s="7" t="s">
        <v>40</v>
      </c>
      <c r="D31" s="7"/>
    </row>
    <row r="32" ht="21" customHeight="1" spans="1:4">
      <c r="A32" s="7"/>
      <c r="B32" s="7"/>
      <c r="C32" s="7" t="s">
        <v>41</v>
      </c>
      <c r="D32" s="7"/>
    </row>
    <row r="33" ht="21" customHeight="1" spans="1:4">
      <c r="A33" s="60" t="s">
        <v>42</v>
      </c>
      <c r="B33" s="59">
        <v>1692.82204</v>
      </c>
      <c r="C33" s="60" t="s">
        <v>43</v>
      </c>
      <c r="D33" s="59">
        <v>1692.82204</v>
      </c>
    </row>
    <row r="34" ht="21" customHeight="1" spans="1:4">
      <c r="A34" s="7" t="s">
        <v>44</v>
      </c>
      <c r="B34" s="7"/>
      <c r="C34" s="7" t="s">
        <v>45</v>
      </c>
      <c r="D34" s="7"/>
    </row>
    <row r="35" ht="21" customHeight="1" spans="1:4">
      <c r="A35" s="7" t="s">
        <v>46</v>
      </c>
      <c r="B35" s="7"/>
      <c r="C35" s="7" t="s">
        <v>46</v>
      </c>
      <c r="D35" s="7"/>
    </row>
    <row r="36" ht="21" customHeight="1" spans="1:4">
      <c r="A36" s="7" t="s">
        <v>47</v>
      </c>
      <c r="B36" s="7"/>
      <c r="C36" s="7" t="s">
        <v>47</v>
      </c>
      <c r="D36" s="7"/>
    </row>
    <row r="37" ht="21" customHeight="1" spans="1:4">
      <c r="A37" s="7" t="s">
        <v>48</v>
      </c>
      <c r="B37" s="7"/>
      <c r="C37" s="7" t="s">
        <v>48</v>
      </c>
      <c r="D37" s="7"/>
    </row>
    <row r="38" ht="21" customHeight="1" spans="1:4">
      <c r="A38" s="7" t="s">
        <v>147</v>
      </c>
      <c r="B38" s="7"/>
      <c r="C38" s="7" t="s">
        <v>147</v>
      </c>
      <c r="D38" s="7"/>
    </row>
    <row r="39" ht="21" customHeight="1" spans="1:4">
      <c r="A39" s="7" t="s">
        <v>148</v>
      </c>
      <c r="B39" s="7"/>
      <c r="C39" s="7" t="s">
        <v>148</v>
      </c>
      <c r="D39" s="7"/>
    </row>
    <row r="40" ht="21" customHeight="1" spans="1:4">
      <c r="A40" s="8"/>
      <c r="B40" s="61"/>
      <c r="C40" s="8"/>
      <c r="D40" s="62"/>
    </row>
    <row r="41" ht="21" customHeight="1" spans="1:4">
      <c r="A41" s="60" t="s">
        <v>49</v>
      </c>
      <c r="B41" s="59">
        <v>1692.82204</v>
      </c>
      <c r="C41" s="60" t="s">
        <v>50</v>
      </c>
      <c r="D41" s="59">
        <v>1692.82204</v>
      </c>
    </row>
  </sheetData>
  <mergeCells count="3">
    <mergeCell ref="A1:D1"/>
    <mergeCell ref="A3:B3"/>
    <mergeCell ref="C3:D3"/>
  </mergeCells>
  <pageMargins left="0.708661417322835" right="0.708661417322835" top="0.551181102362205" bottom="0.551181102362205" header="0.31496062992126" footer="0.31496062992126"/>
  <pageSetup paperSize="9" scale="93" fitToWidth="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topLeftCell="B1" workbookViewId="0">
      <selection activeCell="G10" sqref="G10"/>
    </sheetView>
  </sheetViews>
  <sheetFormatPr defaultColWidth="9" defaultRowHeight="12.75"/>
  <cols>
    <col min="1" max="1" width="14.552380952381" customWidth="1"/>
    <col min="2" max="2" width="14" customWidth="1"/>
    <col min="3" max="5" width="13.3333333333333" customWidth="1"/>
    <col min="6" max="6" width="14" customWidth="1"/>
    <col min="7" max="14" width="13.3333333333333" customWidth="1"/>
  </cols>
  <sheetData>
    <row r="1" ht="43.5" customHeight="1" spans="1:14">
      <c r="A1" s="1" t="s">
        <v>149</v>
      </c>
      <c r="B1" s="1"/>
      <c r="C1" s="1"/>
      <c r="D1" s="1"/>
      <c r="E1" s="1"/>
      <c r="F1" s="1"/>
      <c r="G1" s="1"/>
      <c r="H1" s="1"/>
      <c r="I1" s="1"/>
      <c r="J1" s="1"/>
      <c r="K1" s="1"/>
      <c r="L1" s="1"/>
      <c r="M1" s="1"/>
      <c r="N1" s="1"/>
    </row>
    <row r="2" ht="28.5" customHeight="1" spans="1:14">
      <c r="A2" s="3" t="s">
        <v>150</v>
      </c>
      <c r="B2" s="4"/>
      <c r="C2" s="4"/>
      <c r="D2" s="4"/>
      <c r="E2" s="4"/>
      <c r="F2" s="4"/>
      <c r="G2" s="4"/>
      <c r="H2" s="4"/>
      <c r="I2" s="4"/>
      <c r="J2" s="4"/>
      <c r="K2" s="4"/>
      <c r="L2" s="4"/>
      <c r="M2" s="4"/>
      <c r="N2" s="35" t="s">
        <v>2</v>
      </c>
    </row>
    <row r="3" ht="24.75" customHeight="1" spans="1:14">
      <c r="A3" s="8" t="s">
        <v>54</v>
      </c>
      <c r="B3" s="18" t="s">
        <v>55</v>
      </c>
      <c r="C3" s="18" t="s">
        <v>7</v>
      </c>
      <c r="D3" s="18" t="s">
        <v>44</v>
      </c>
      <c r="E3" s="24" t="s">
        <v>151</v>
      </c>
      <c r="F3" s="24" t="s">
        <v>152</v>
      </c>
      <c r="G3" s="24" t="s">
        <v>153</v>
      </c>
      <c r="H3" s="24" t="s">
        <v>154</v>
      </c>
      <c r="I3" s="20" t="s">
        <v>155</v>
      </c>
      <c r="J3" s="21"/>
      <c r="K3" s="21"/>
      <c r="L3" s="21"/>
      <c r="M3" s="21"/>
      <c r="N3" s="25"/>
    </row>
    <row r="4" ht="24.75" customHeight="1" spans="1:14">
      <c r="A4" s="8"/>
      <c r="B4" s="22"/>
      <c r="C4" s="22"/>
      <c r="D4" s="22"/>
      <c r="E4" s="24"/>
      <c r="F4" s="24"/>
      <c r="G4" s="24"/>
      <c r="H4" s="24"/>
      <c r="I4" s="6" t="s">
        <v>156</v>
      </c>
      <c r="J4" s="6" t="s">
        <v>157</v>
      </c>
      <c r="K4" s="6" t="s">
        <v>158</v>
      </c>
      <c r="L4" s="6" t="s">
        <v>159</v>
      </c>
      <c r="M4" s="24" t="s">
        <v>160</v>
      </c>
      <c r="N4" s="6" t="s">
        <v>161</v>
      </c>
    </row>
    <row r="5" ht="24.75" customHeight="1" spans="1:14">
      <c r="A5" s="55" t="s">
        <v>58</v>
      </c>
      <c r="B5" s="57" t="s">
        <v>59</v>
      </c>
      <c r="C5" s="11">
        <v>550.2076</v>
      </c>
      <c r="D5" s="11">
        <v>0</v>
      </c>
      <c r="E5" s="11">
        <v>550.2076</v>
      </c>
      <c r="F5" s="11">
        <v>0</v>
      </c>
      <c r="G5" s="7"/>
      <c r="H5" s="7"/>
      <c r="I5" s="7"/>
      <c r="J5" s="7"/>
      <c r="K5" s="7"/>
      <c r="L5" s="7"/>
      <c r="M5" s="7"/>
      <c r="N5" s="7"/>
    </row>
    <row r="6" ht="24.75" customHeight="1" spans="1:14">
      <c r="A6" s="55" t="s">
        <v>60</v>
      </c>
      <c r="B6" s="57" t="s">
        <v>61</v>
      </c>
      <c r="C6" s="11">
        <v>550.2076</v>
      </c>
      <c r="D6" s="11">
        <v>0</v>
      </c>
      <c r="E6" s="11">
        <v>550.2076</v>
      </c>
      <c r="F6" s="11">
        <v>0</v>
      </c>
      <c r="G6" s="7"/>
      <c r="H6" s="7"/>
      <c r="I6" s="7"/>
      <c r="J6" s="7"/>
      <c r="K6" s="7"/>
      <c r="L6" s="7"/>
      <c r="M6" s="7"/>
      <c r="N6" s="7"/>
    </row>
    <row r="7" ht="24.75" customHeight="1" spans="1:14">
      <c r="A7" s="55" t="s">
        <v>62</v>
      </c>
      <c r="B7" s="57" t="s">
        <v>63</v>
      </c>
      <c r="C7" s="11">
        <v>550.2076</v>
      </c>
      <c r="D7" s="11">
        <v>0</v>
      </c>
      <c r="E7" s="11">
        <v>550.2076</v>
      </c>
      <c r="F7" s="11">
        <v>0</v>
      </c>
      <c r="G7" s="7"/>
      <c r="H7" s="7"/>
      <c r="I7" s="7"/>
      <c r="J7" s="7"/>
      <c r="K7" s="7"/>
      <c r="L7" s="7"/>
      <c r="M7" s="7"/>
      <c r="N7" s="7"/>
    </row>
    <row r="8" ht="24.75" customHeight="1" spans="1:14">
      <c r="A8" s="55" t="s">
        <v>64</v>
      </c>
      <c r="B8" s="57" t="s">
        <v>65</v>
      </c>
      <c r="C8" s="11">
        <v>57.01694</v>
      </c>
      <c r="D8" s="11">
        <v>0</v>
      </c>
      <c r="E8" s="11">
        <v>57.01694</v>
      </c>
      <c r="F8" s="11">
        <v>0</v>
      </c>
      <c r="G8" s="30"/>
      <c r="H8" s="30"/>
      <c r="I8" s="30"/>
      <c r="J8" s="30"/>
      <c r="K8" s="30"/>
      <c r="L8" s="30"/>
      <c r="M8" s="30"/>
      <c r="N8" s="30"/>
    </row>
    <row r="9" ht="24.75" customHeight="1" spans="1:14">
      <c r="A9" s="55" t="s">
        <v>66</v>
      </c>
      <c r="B9" s="57" t="s">
        <v>67</v>
      </c>
      <c r="C9" s="11">
        <v>56.14024</v>
      </c>
      <c r="D9" s="11">
        <v>0</v>
      </c>
      <c r="E9" s="11">
        <v>56.14024</v>
      </c>
      <c r="F9" s="11">
        <v>0</v>
      </c>
      <c r="G9" s="30"/>
      <c r="H9" s="30"/>
      <c r="I9" s="30"/>
      <c r="J9" s="30"/>
      <c r="K9" s="30"/>
      <c r="L9" s="30"/>
      <c r="M9" s="30"/>
      <c r="N9" s="30"/>
    </row>
    <row r="10" ht="24.75" customHeight="1" spans="1:14">
      <c r="A10" s="55" t="s">
        <v>68</v>
      </c>
      <c r="B10" s="57" t="s">
        <v>69</v>
      </c>
      <c r="C10" s="11">
        <v>19.37784</v>
      </c>
      <c r="D10" s="11">
        <v>0</v>
      </c>
      <c r="E10" s="11">
        <v>19.37784</v>
      </c>
      <c r="F10" s="11">
        <v>0</v>
      </c>
      <c r="G10" s="30"/>
      <c r="H10" s="30"/>
      <c r="I10" s="30"/>
      <c r="J10" s="30"/>
      <c r="K10" s="30"/>
      <c r="L10" s="30"/>
      <c r="M10" s="30"/>
      <c r="N10" s="30"/>
    </row>
    <row r="11" ht="24.75" customHeight="1" spans="1:14">
      <c r="A11" s="55" t="s">
        <v>70</v>
      </c>
      <c r="B11" s="57" t="s">
        <v>71</v>
      </c>
      <c r="C11" s="11">
        <v>36.7624</v>
      </c>
      <c r="D11" s="11">
        <v>0</v>
      </c>
      <c r="E11" s="11">
        <v>36.7624</v>
      </c>
      <c r="F11" s="11">
        <v>0</v>
      </c>
      <c r="G11" s="30"/>
      <c r="H11" s="30"/>
      <c r="I11" s="30"/>
      <c r="J11" s="30"/>
      <c r="K11" s="30"/>
      <c r="L11" s="30"/>
      <c r="M11" s="30"/>
      <c r="N11" s="30"/>
    </row>
    <row r="12" ht="24.75" customHeight="1" spans="1:14">
      <c r="A12" s="55" t="s">
        <v>72</v>
      </c>
      <c r="B12" s="57" t="s">
        <v>73</v>
      </c>
      <c r="C12" s="11">
        <v>0.8767</v>
      </c>
      <c r="D12" s="11">
        <v>0</v>
      </c>
      <c r="E12" s="11">
        <v>0.8767</v>
      </c>
      <c r="F12" s="11">
        <v>0</v>
      </c>
      <c r="G12" s="30"/>
      <c r="H12" s="30"/>
      <c r="I12" s="30"/>
      <c r="J12" s="30"/>
      <c r="K12" s="30"/>
      <c r="L12" s="30"/>
      <c r="M12" s="30"/>
      <c r="N12" s="30"/>
    </row>
    <row r="13" ht="24.75" customHeight="1" spans="1:14">
      <c r="A13" s="55" t="s">
        <v>74</v>
      </c>
      <c r="B13" s="57" t="s">
        <v>75</v>
      </c>
      <c r="C13" s="11">
        <v>0.8767</v>
      </c>
      <c r="D13" s="11">
        <v>0</v>
      </c>
      <c r="E13" s="11">
        <v>0.8767</v>
      </c>
      <c r="F13" s="11">
        <v>0</v>
      </c>
      <c r="G13" s="30"/>
      <c r="H13" s="30"/>
      <c r="I13" s="30"/>
      <c r="J13" s="30"/>
      <c r="K13" s="30"/>
      <c r="L13" s="30"/>
      <c r="M13" s="30"/>
      <c r="N13" s="30"/>
    </row>
    <row r="14" ht="24.75" customHeight="1" spans="1:14">
      <c r="A14" s="55" t="s">
        <v>76</v>
      </c>
      <c r="B14" s="57" t="s">
        <v>77</v>
      </c>
      <c r="C14" s="11">
        <v>15.1729</v>
      </c>
      <c r="D14" s="11">
        <v>0</v>
      </c>
      <c r="E14" s="11">
        <v>15.1729</v>
      </c>
      <c r="F14" s="11">
        <v>0</v>
      </c>
      <c r="G14" s="30"/>
      <c r="H14" s="30"/>
      <c r="I14" s="30"/>
      <c r="J14" s="30"/>
      <c r="K14" s="30"/>
      <c r="L14" s="30"/>
      <c r="M14" s="30"/>
      <c r="N14" s="30"/>
    </row>
    <row r="15" ht="24.75" customHeight="1" spans="1:14">
      <c r="A15" s="55" t="s">
        <v>78</v>
      </c>
      <c r="B15" s="57" t="s">
        <v>79</v>
      </c>
      <c r="C15" s="11">
        <v>15.1729</v>
      </c>
      <c r="D15" s="11">
        <v>0</v>
      </c>
      <c r="E15" s="11">
        <v>15.1729</v>
      </c>
      <c r="F15" s="11">
        <v>0</v>
      </c>
      <c r="G15" s="30"/>
      <c r="H15" s="30"/>
      <c r="I15" s="30"/>
      <c r="J15" s="30"/>
      <c r="K15" s="30"/>
      <c r="L15" s="30"/>
      <c r="M15" s="30"/>
      <c r="N15" s="30"/>
    </row>
    <row r="16" ht="24.75" customHeight="1" spans="1:14">
      <c r="A16" s="55" t="s">
        <v>80</v>
      </c>
      <c r="B16" s="57" t="s">
        <v>81</v>
      </c>
      <c r="C16" s="11">
        <v>15.1729</v>
      </c>
      <c r="D16" s="11">
        <v>0</v>
      </c>
      <c r="E16" s="11">
        <v>15.1729</v>
      </c>
      <c r="F16" s="11">
        <v>0</v>
      </c>
      <c r="G16" s="30"/>
      <c r="H16" s="30"/>
      <c r="I16" s="30"/>
      <c r="J16" s="30"/>
      <c r="K16" s="30"/>
      <c r="L16" s="30"/>
      <c r="M16" s="30"/>
      <c r="N16" s="30"/>
    </row>
    <row r="17" ht="24.75" customHeight="1" spans="1:14">
      <c r="A17" s="55" t="s">
        <v>128</v>
      </c>
      <c r="B17" s="57" t="s">
        <v>129</v>
      </c>
      <c r="C17" s="11">
        <v>1000</v>
      </c>
      <c r="D17" s="11">
        <v>0</v>
      </c>
      <c r="E17" s="11">
        <v>0</v>
      </c>
      <c r="F17" s="11">
        <v>1000</v>
      </c>
      <c r="G17" s="30"/>
      <c r="H17" s="30"/>
      <c r="I17" s="30"/>
      <c r="J17" s="30"/>
      <c r="K17" s="30"/>
      <c r="L17" s="30"/>
      <c r="M17" s="30"/>
      <c r="N17" s="30"/>
    </row>
    <row r="18" ht="24.75" customHeight="1" spans="1:14">
      <c r="A18" s="55" t="s">
        <v>130</v>
      </c>
      <c r="B18" s="57" t="s">
        <v>131</v>
      </c>
      <c r="C18" s="11">
        <v>1000</v>
      </c>
      <c r="D18" s="11">
        <v>0</v>
      </c>
      <c r="E18" s="11">
        <v>0</v>
      </c>
      <c r="F18" s="11">
        <v>1000</v>
      </c>
      <c r="G18" s="30"/>
      <c r="H18" s="30"/>
      <c r="I18" s="30"/>
      <c r="J18" s="30"/>
      <c r="K18" s="30"/>
      <c r="L18" s="30"/>
      <c r="M18" s="30"/>
      <c r="N18" s="30"/>
    </row>
    <row r="19" ht="24.75" customHeight="1" spans="1:14">
      <c r="A19" s="55" t="s">
        <v>132</v>
      </c>
      <c r="B19" s="57" t="s">
        <v>133</v>
      </c>
      <c r="C19" s="11">
        <v>1000</v>
      </c>
      <c r="D19" s="11">
        <v>0</v>
      </c>
      <c r="E19" s="11">
        <v>0</v>
      </c>
      <c r="F19" s="11">
        <v>1000</v>
      </c>
      <c r="G19" s="30"/>
      <c r="H19" s="30"/>
      <c r="I19" s="30"/>
      <c r="J19" s="30"/>
      <c r="K19" s="30"/>
      <c r="L19" s="30"/>
      <c r="M19" s="30"/>
      <c r="N19" s="30"/>
    </row>
    <row r="20" ht="24.75" customHeight="1" spans="1:14">
      <c r="A20" s="55" t="s">
        <v>82</v>
      </c>
      <c r="B20" s="57" t="s">
        <v>83</v>
      </c>
      <c r="C20" s="11">
        <v>70.4246</v>
      </c>
      <c r="D20" s="11">
        <v>0</v>
      </c>
      <c r="E20" s="11">
        <v>70.4246</v>
      </c>
      <c r="F20" s="11">
        <v>0</v>
      </c>
      <c r="G20" s="30"/>
      <c r="H20" s="30"/>
      <c r="I20" s="30"/>
      <c r="J20" s="30"/>
      <c r="K20" s="30"/>
      <c r="L20" s="30"/>
      <c r="M20" s="30"/>
      <c r="N20" s="30"/>
    </row>
    <row r="21" ht="24.75" customHeight="1" spans="1:14">
      <c r="A21" s="55" t="s">
        <v>84</v>
      </c>
      <c r="B21" s="57" t="s">
        <v>85</v>
      </c>
      <c r="C21" s="11">
        <v>70.4246</v>
      </c>
      <c r="D21" s="11">
        <v>0</v>
      </c>
      <c r="E21" s="11">
        <v>70.4246</v>
      </c>
      <c r="F21" s="11">
        <v>0</v>
      </c>
      <c r="G21" s="30"/>
      <c r="H21" s="30"/>
      <c r="I21" s="30"/>
      <c r="J21" s="30"/>
      <c r="K21" s="30"/>
      <c r="L21" s="30"/>
      <c r="M21" s="30"/>
      <c r="N21" s="30"/>
    </row>
    <row r="22" ht="24.75" customHeight="1" spans="1:14">
      <c r="A22" s="55" t="s">
        <v>86</v>
      </c>
      <c r="B22" s="57" t="s">
        <v>87</v>
      </c>
      <c r="C22" s="11">
        <v>46.5023</v>
      </c>
      <c r="D22" s="11">
        <v>0</v>
      </c>
      <c r="E22" s="11">
        <v>46.5023</v>
      </c>
      <c r="F22" s="11">
        <v>0</v>
      </c>
      <c r="G22" s="30"/>
      <c r="H22" s="30"/>
      <c r="I22" s="30"/>
      <c r="J22" s="30"/>
      <c r="K22" s="30"/>
      <c r="L22" s="30"/>
      <c r="M22" s="30"/>
      <c r="N22" s="30"/>
    </row>
    <row r="23" ht="24.75" customHeight="1" spans="1:14">
      <c r="A23" s="55" t="s">
        <v>88</v>
      </c>
      <c r="B23" s="57" t="s">
        <v>89</v>
      </c>
      <c r="C23" s="11">
        <v>23.9223</v>
      </c>
      <c r="D23" s="11">
        <v>0</v>
      </c>
      <c r="E23" s="11">
        <v>23.9223</v>
      </c>
      <c r="F23" s="11">
        <v>0</v>
      </c>
      <c r="G23" s="30"/>
      <c r="H23" s="30"/>
      <c r="I23" s="30"/>
      <c r="J23" s="30"/>
      <c r="K23" s="30"/>
      <c r="L23" s="30"/>
      <c r="M23" s="30"/>
      <c r="N23" s="30"/>
    </row>
    <row r="24" ht="24.75" customHeight="1" spans="1:14">
      <c r="A24" s="55"/>
      <c r="B24" s="57" t="s">
        <v>7</v>
      </c>
      <c r="C24" s="11">
        <v>1692.82204</v>
      </c>
      <c r="D24" s="11">
        <v>0</v>
      </c>
      <c r="E24" s="11">
        <v>692.82204</v>
      </c>
      <c r="F24" s="11">
        <v>1000</v>
      </c>
      <c r="G24" s="30"/>
      <c r="H24" s="30"/>
      <c r="I24" s="30"/>
      <c r="J24" s="30"/>
      <c r="K24" s="30"/>
      <c r="L24" s="30"/>
      <c r="M24" s="30"/>
      <c r="N24" s="30"/>
    </row>
  </sheetData>
  <mergeCells count="10">
    <mergeCell ref="A1:N1"/>
    <mergeCell ref="I3:N3"/>
    <mergeCell ref="A3:A4"/>
    <mergeCell ref="B3:B4"/>
    <mergeCell ref="C3:C4"/>
    <mergeCell ref="D3:D4"/>
    <mergeCell ref="E3:E4"/>
    <mergeCell ref="F3:F4"/>
    <mergeCell ref="G3:G4"/>
    <mergeCell ref="H3:H4"/>
  </mergeCells>
  <pageMargins left="0.7" right="0.7" top="0.75" bottom="0.75" header="0.3" footer="0.3"/>
  <pageSetup paperSize="9" scale="70"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A2" sqref="A2"/>
    </sheetView>
  </sheetViews>
  <sheetFormatPr defaultColWidth="9" defaultRowHeight="12.75" outlineLevelCol="4"/>
  <cols>
    <col min="1" max="1" width="14.3333333333333" customWidth="1"/>
    <col min="2" max="2" width="21.6666666666667" customWidth="1"/>
    <col min="3" max="4" width="17" customWidth="1"/>
    <col min="5" max="5" width="16.3333333333333" customWidth="1"/>
  </cols>
  <sheetData>
    <row r="1" ht="36" customHeight="1" spans="1:5">
      <c r="A1" s="45" t="s">
        <v>162</v>
      </c>
      <c r="B1" s="45"/>
      <c r="C1" s="45"/>
      <c r="D1" s="45"/>
      <c r="E1" s="45"/>
    </row>
    <row r="2" ht="22.5" customHeight="1" spans="1:5">
      <c r="A2" s="3" t="s">
        <v>126</v>
      </c>
      <c r="B2" s="4"/>
      <c r="C2" s="4"/>
      <c r="D2" s="4"/>
      <c r="E2" s="5" t="s">
        <v>2</v>
      </c>
    </row>
    <row r="3" ht="20.25" customHeight="1" spans="1:5">
      <c r="A3" s="6" t="s">
        <v>54</v>
      </c>
      <c r="B3" s="6" t="s">
        <v>55</v>
      </c>
      <c r="C3" s="6" t="s">
        <v>7</v>
      </c>
      <c r="D3" s="6" t="s">
        <v>56</v>
      </c>
      <c r="E3" s="6" t="s">
        <v>57</v>
      </c>
    </row>
    <row r="4" ht="24.75" customHeight="1" spans="1:5">
      <c r="A4" s="55" t="s">
        <v>58</v>
      </c>
      <c r="B4" s="56" t="s">
        <v>59</v>
      </c>
      <c r="C4" s="11">
        <v>550.2076</v>
      </c>
      <c r="D4" s="11">
        <v>322.1876</v>
      </c>
      <c r="E4" s="11">
        <v>228.02</v>
      </c>
    </row>
    <row r="5" ht="24.75" customHeight="1" spans="1:5">
      <c r="A5" s="55" t="s">
        <v>60</v>
      </c>
      <c r="B5" s="56" t="s">
        <v>61</v>
      </c>
      <c r="C5" s="11">
        <v>550.2076</v>
      </c>
      <c r="D5" s="11">
        <v>322.1876</v>
      </c>
      <c r="E5" s="11">
        <v>228.02</v>
      </c>
    </row>
    <row r="6" ht="24.75" customHeight="1" spans="1:5">
      <c r="A6" s="55" t="s">
        <v>62</v>
      </c>
      <c r="B6" s="56" t="s">
        <v>63</v>
      </c>
      <c r="C6" s="11">
        <v>550.2076</v>
      </c>
      <c r="D6" s="11">
        <v>322.1876</v>
      </c>
      <c r="E6" s="11">
        <v>228.02</v>
      </c>
    </row>
    <row r="7" ht="24.75" customHeight="1" spans="1:5">
      <c r="A7" s="55" t="s">
        <v>64</v>
      </c>
      <c r="B7" s="56" t="s">
        <v>65</v>
      </c>
      <c r="C7" s="11">
        <v>57.01694</v>
      </c>
      <c r="D7" s="11">
        <v>57.01694</v>
      </c>
      <c r="E7" s="11">
        <v>0</v>
      </c>
    </row>
    <row r="8" ht="24.75" customHeight="1" spans="1:5">
      <c r="A8" s="55" t="s">
        <v>66</v>
      </c>
      <c r="B8" s="56" t="s">
        <v>67</v>
      </c>
      <c r="C8" s="11">
        <v>56.14024</v>
      </c>
      <c r="D8" s="11">
        <v>56.14024</v>
      </c>
      <c r="E8" s="11">
        <v>0</v>
      </c>
    </row>
    <row r="9" ht="24.75" customHeight="1" spans="1:5">
      <c r="A9" s="55" t="s">
        <v>68</v>
      </c>
      <c r="B9" s="56" t="s">
        <v>69</v>
      </c>
      <c r="C9" s="11">
        <v>19.37784</v>
      </c>
      <c r="D9" s="11">
        <v>19.37784</v>
      </c>
      <c r="E9" s="11">
        <v>0</v>
      </c>
    </row>
    <row r="10" ht="24.75" customHeight="1" spans="1:5">
      <c r="A10" s="55" t="s">
        <v>70</v>
      </c>
      <c r="B10" s="56" t="s">
        <v>71</v>
      </c>
      <c r="C10" s="11">
        <v>36.7624</v>
      </c>
      <c r="D10" s="11">
        <v>36.7624</v>
      </c>
      <c r="E10" s="11">
        <v>0</v>
      </c>
    </row>
    <row r="11" ht="24.75" customHeight="1" spans="1:5">
      <c r="A11" s="55" t="s">
        <v>72</v>
      </c>
      <c r="B11" s="56" t="s">
        <v>73</v>
      </c>
      <c r="C11" s="11">
        <v>0.8767</v>
      </c>
      <c r="D11" s="11">
        <v>0.8767</v>
      </c>
      <c r="E11" s="11">
        <v>0</v>
      </c>
    </row>
    <row r="12" ht="24.75" customHeight="1" spans="1:5">
      <c r="A12" s="55" t="s">
        <v>74</v>
      </c>
      <c r="B12" s="56" t="s">
        <v>75</v>
      </c>
      <c r="C12" s="11">
        <v>0.8767</v>
      </c>
      <c r="D12" s="11">
        <v>0.8767</v>
      </c>
      <c r="E12" s="11">
        <v>0</v>
      </c>
    </row>
    <row r="13" ht="24.75" customHeight="1" spans="1:5">
      <c r="A13" s="55" t="s">
        <v>76</v>
      </c>
      <c r="B13" s="56" t="s">
        <v>77</v>
      </c>
      <c r="C13" s="11">
        <v>15.1729</v>
      </c>
      <c r="D13" s="11">
        <v>15.1729</v>
      </c>
      <c r="E13" s="11">
        <v>0</v>
      </c>
    </row>
    <row r="14" ht="24.75" customHeight="1" spans="1:5">
      <c r="A14" s="55" t="s">
        <v>78</v>
      </c>
      <c r="B14" s="56" t="s">
        <v>79</v>
      </c>
      <c r="C14" s="11">
        <v>15.1729</v>
      </c>
      <c r="D14" s="11">
        <v>15.1729</v>
      </c>
      <c r="E14" s="11">
        <v>0</v>
      </c>
    </row>
    <row r="15" ht="24.75" customHeight="1" spans="1:5">
      <c r="A15" s="55" t="s">
        <v>80</v>
      </c>
      <c r="B15" s="56" t="s">
        <v>81</v>
      </c>
      <c r="C15" s="11">
        <v>15.1729</v>
      </c>
      <c r="D15" s="11">
        <v>15.1729</v>
      </c>
      <c r="E15" s="11">
        <v>0</v>
      </c>
    </row>
    <row r="16" ht="24.75" customHeight="1" spans="1:5">
      <c r="A16" s="55" t="s">
        <v>128</v>
      </c>
      <c r="B16" s="56" t="s">
        <v>129</v>
      </c>
      <c r="C16" s="11">
        <v>1000</v>
      </c>
      <c r="D16" s="11">
        <v>0</v>
      </c>
      <c r="E16" s="11">
        <v>1000</v>
      </c>
    </row>
    <row r="17" ht="24.75" customHeight="1" spans="1:5">
      <c r="A17" s="55" t="s">
        <v>130</v>
      </c>
      <c r="B17" s="56" t="s">
        <v>131</v>
      </c>
      <c r="C17" s="11">
        <v>1000</v>
      </c>
      <c r="D17" s="11">
        <v>0</v>
      </c>
      <c r="E17" s="11">
        <v>1000</v>
      </c>
    </row>
    <row r="18" ht="24.75" customHeight="1" spans="1:5">
      <c r="A18" s="55" t="s">
        <v>132</v>
      </c>
      <c r="B18" s="56" t="s">
        <v>133</v>
      </c>
      <c r="C18" s="11">
        <v>1000</v>
      </c>
      <c r="D18" s="11">
        <v>0</v>
      </c>
      <c r="E18" s="11">
        <v>1000</v>
      </c>
    </row>
    <row r="19" ht="24.75" customHeight="1" spans="1:5">
      <c r="A19" s="55" t="s">
        <v>82</v>
      </c>
      <c r="B19" s="56" t="s">
        <v>83</v>
      </c>
      <c r="C19" s="11">
        <v>70.4246</v>
      </c>
      <c r="D19" s="11">
        <v>70.4246</v>
      </c>
      <c r="E19" s="11">
        <v>0</v>
      </c>
    </row>
    <row r="20" ht="24.75" customHeight="1" spans="1:5">
      <c r="A20" s="55" t="s">
        <v>84</v>
      </c>
      <c r="B20" s="56" t="s">
        <v>85</v>
      </c>
      <c r="C20" s="11">
        <v>70.4246</v>
      </c>
      <c r="D20" s="11">
        <v>70.4246</v>
      </c>
      <c r="E20" s="11">
        <v>0</v>
      </c>
    </row>
    <row r="21" ht="24.75" customHeight="1" spans="1:5">
      <c r="A21" s="55" t="s">
        <v>86</v>
      </c>
      <c r="B21" s="56" t="s">
        <v>87</v>
      </c>
      <c r="C21" s="11">
        <v>46.5023</v>
      </c>
      <c r="D21" s="11">
        <v>46.5023</v>
      </c>
      <c r="E21" s="11">
        <v>0</v>
      </c>
    </row>
    <row r="22" ht="24.75" customHeight="1" spans="1:5">
      <c r="A22" s="55" t="s">
        <v>88</v>
      </c>
      <c r="B22" s="56" t="s">
        <v>89</v>
      </c>
      <c r="C22" s="11">
        <v>23.9223</v>
      </c>
      <c r="D22" s="11">
        <v>23.9223</v>
      </c>
      <c r="E22" s="11">
        <v>0</v>
      </c>
    </row>
    <row r="23" ht="24.75" customHeight="1" spans="1:5">
      <c r="A23" s="55"/>
      <c r="B23" s="56" t="s">
        <v>7</v>
      </c>
      <c r="C23" s="11">
        <v>1692.82204</v>
      </c>
      <c r="D23" s="11">
        <v>464.80204</v>
      </c>
      <c r="E23" s="11">
        <v>1228.02</v>
      </c>
    </row>
  </sheetData>
  <mergeCells count="1">
    <mergeCell ref="A1:E1"/>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A3" sqref="A3"/>
    </sheetView>
  </sheetViews>
  <sheetFormatPr defaultColWidth="9" defaultRowHeight="12.75" outlineLevelCol="4"/>
  <cols>
    <col min="1" max="1" width="21.3333333333333" customWidth="1"/>
    <col min="2" max="2" width="23.3333333333333" customWidth="1"/>
    <col min="3" max="3" width="21.3333333333333" customWidth="1"/>
    <col min="4" max="4" width="22.3333333333333" customWidth="1"/>
  </cols>
  <sheetData>
    <row r="1" ht="39.75" customHeight="1" spans="1:5">
      <c r="A1" s="45" t="s">
        <v>163</v>
      </c>
      <c r="B1" s="45"/>
      <c r="C1" s="45"/>
      <c r="D1" s="45"/>
      <c r="E1" s="46"/>
    </row>
    <row r="2" ht="27.75" customHeight="1" spans="1:5">
      <c r="A2" s="47" t="s">
        <v>126</v>
      </c>
      <c r="B2" s="48"/>
      <c r="C2" s="48"/>
      <c r="D2" s="49" t="s">
        <v>2</v>
      </c>
      <c r="E2" s="50"/>
    </row>
    <row r="3" ht="27.75" customHeight="1" spans="1:5">
      <c r="A3" s="51" t="s">
        <v>92</v>
      </c>
      <c r="B3" s="51" t="s">
        <v>93</v>
      </c>
      <c r="C3" s="51" t="s">
        <v>6</v>
      </c>
      <c r="D3" s="51" t="s">
        <v>164</v>
      </c>
      <c r="E3" s="50"/>
    </row>
    <row r="4" ht="27.75" customHeight="1" spans="1:5">
      <c r="A4" s="52">
        <v>301</v>
      </c>
      <c r="B4" s="53" t="s">
        <v>94</v>
      </c>
      <c r="C4" s="54">
        <v>357.8151</v>
      </c>
      <c r="D4" s="54">
        <v>357.8151</v>
      </c>
      <c r="E4" s="50"/>
    </row>
    <row r="5" ht="27.75" customHeight="1" spans="1:5">
      <c r="A5" s="52">
        <v>30101</v>
      </c>
      <c r="B5" s="53" t="s">
        <v>95</v>
      </c>
      <c r="C5" s="54">
        <v>144.6516</v>
      </c>
      <c r="D5" s="54">
        <v>144.6516</v>
      </c>
      <c r="E5" s="50"/>
    </row>
    <row r="6" ht="27.75" customHeight="1" spans="1:5">
      <c r="A6" s="52">
        <v>30102</v>
      </c>
      <c r="B6" s="53" t="s">
        <v>96</v>
      </c>
      <c r="C6" s="54">
        <v>45.7532</v>
      </c>
      <c r="D6" s="54">
        <v>45.7532</v>
      </c>
      <c r="E6" s="50"/>
    </row>
    <row r="7" spans="1:4">
      <c r="A7" s="52">
        <v>30103</v>
      </c>
      <c r="B7" s="53" t="s">
        <v>97</v>
      </c>
      <c r="C7" s="54">
        <v>3.8642</v>
      </c>
      <c r="D7" s="54">
        <v>3.8642</v>
      </c>
    </row>
    <row r="8" spans="1:4">
      <c r="A8" s="52">
        <v>30106</v>
      </c>
      <c r="B8" s="53" t="s">
        <v>98</v>
      </c>
      <c r="C8" s="54">
        <v>9.36</v>
      </c>
      <c r="D8" s="54">
        <v>9.36</v>
      </c>
    </row>
    <row r="9" spans="1:4">
      <c r="A9" s="52">
        <v>30107</v>
      </c>
      <c r="B9" s="53" t="s">
        <v>99</v>
      </c>
      <c r="C9" s="54">
        <v>54.8718</v>
      </c>
      <c r="D9" s="54">
        <v>54.8718</v>
      </c>
    </row>
    <row r="10" ht="24" spans="1:4">
      <c r="A10" s="52">
        <v>30108</v>
      </c>
      <c r="B10" s="53" t="s">
        <v>100</v>
      </c>
      <c r="C10" s="54">
        <v>36.7624</v>
      </c>
      <c r="D10" s="54">
        <v>36.7624</v>
      </c>
    </row>
    <row r="11" spans="1:4">
      <c r="A11" s="52">
        <v>30110</v>
      </c>
      <c r="B11" s="53" t="s">
        <v>101</v>
      </c>
      <c r="C11" s="54">
        <v>14.7049</v>
      </c>
      <c r="D11" s="54">
        <v>14.7049</v>
      </c>
    </row>
    <row r="12" spans="1:4">
      <c r="A12" s="52">
        <v>30112</v>
      </c>
      <c r="B12" s="53" t="s">
        <v>102</v>
      </c>
      <c r="C12" s="54">
        <v>0.8767</v>
      </c>
      <c r="D12" s="54">
        <v>0.8767</v>
      </c>
    </row>
    <row r="13" spans="1:4">
      <c r="A13" s="52">
        <v>30113</v>
      </c>
      <c r="B13" s="53" t="s">
        <v>103</v>
      </c>
      <c r="C13" s="54">
        <v>46.5023</v>
      </c>
      <c r="D13" s="54">
        <v>46.5023</v>
      </c>
    </row>
    <row r="14" spans="1:4">
      <c r="A14" s="52">
        <v>30114</v>
      </c>
      <c r="B14" s="53" t="s">
        <v>104</v>
      </c>
      <c r="C14" s="54">
        <v>0.468</v>
      </c>
      <c r="D14" s="54">
        <v>0.468</v>
      </c>
    </row>
    <row r="15" spans="1:4">
      <c r="A15" s="52">
        <v>302</v>
      </c>
      <c r="B15" s="53" t="s">
        <v>105</v>
      </c>
      <c r="C15" s="54">
        <v>79.4628</v>
      </c>
      <c r="D15" s="54">
        <v>79.4628</v>
      </c>
    </row>
    <row r="16" spans="1:4">
      <c r="A16" s="52">
        <v>30201</v>
      </c>
      <c r="B16" s="53" t="s">
        <v>106</v>
      </c>
      <c r="C16" s="54">
        <v>20.04</v>
      </c>
      <c r="D16" s="54">
        <v>20.04</v>
      </c>
    </row>
    <row r="17" spans="1:4">
      <c r="A17" s="52">
        <v>30205</v>
      </c>
      <c r="B17" s="53" t="s">
        <v>107</v>
      </c>
      <c r="C17" s="54">
        <v>1</v>
      </c>
      <c r="D17" s="54">
        <v>1</v>
      </c>
    </row>
    <row r="18" spans="1:4">
      <c r="A18" s="52">
        <v>30206</v>
      </c>
      <c r="B18" s="53" t="s">
        <v>108</v>
      </c>
      <c r="C18" s="54">
        <v>1.6</v>
      </c>
      <c r="D18" s="54">
        <v>1.6</v>
      </c>
    </row>
    <row r="19" spans="1:4">
      <c r="A19" s="52">
        <v>30209</v>
      </c>
      <c r="B19" s="53" t="s">
        <v>109</v>
      </c>
      <c r="C19" s="54">
        <v>13.6</v>
      </c>
      <c r="D19" s="54">
        <v>13.6</v>
      </c>
    </row>
    <row r="20" spans="1:4">
      <c r="A20" s="52">
        <v>30211</v>
      </c>
      <c r="B20" s="53" t="s">
        <v>110</v>
      </c>
      <c r="C20" s="54">
        <v>2.6</v>
      </c>
      <c r="D20" s="54">
        <v>2.6</v>
      </c>
    </row>
    <row r="21" spans="1:4">
      <c r="A21" s="52">
        <v>30213</v>
      </c>
      <c r="B21" s="53" t="s">
        <v>111</v>
      </c>
      <c r="C21" s="54">
        <v>1</v>
      </c>
      <c r="D21" s="54">
        <v>1</v>
      </c>
    </row>
    <row r="22" spans="1:4">
      <c r="A22" s="52">
        <v>30216</v>
      </c>
      <c r="B22" s="53" t="s">
        <v>112</v>
      </c>
      <c r="C22" s="54">
        <v>3.4465</v>
      </c>
      <c r="D22" s="54">
        <v>3.4465</v>
      </c>
    </row>
    <row r="23" spans="1:4">
      <c r="A23" s="52">
        <v>30217</v>
      </c>
      <c r="B23" s="53" t="s">
        <v>113</v>
      </c>
      <c r="C23" s="54">
        <v>7.95</v>
      </c>
      <c r="D23" s="54">
        <v>7.95</v>
      </c>
    </row>
    <row r="24" spans="1:4">
      <c r="A24" s="52">
        <v>30226</v>
      </c>
      <c r="B24" s="53" t="s">
        <v>114</v>
      </c>
      <c r="C24" s="54">
        <v>3</v>
      </c>
      <c r="D24" s="54">
        <v>3</v>
      </c>
    </row>
    <row r="25" spans="1:4">
      <c r="A25" s="52">
        <v>30228</v>
      </c>
      <c r="B25" s="53" t="s">
        <v>115</v>
      </c>
      <c r="C25" s="54">
        <v>2.7572</v>
      </c>
      <c r="D25" s="54">
        <v>2.7572</v>
      </c>
    </row>
    <row r="26" spans="1:4">
      <c r="A26" s="52">
        <v>30229</v>
      </c>
      <c r="B26" s="53" t="s">
        <v>116</v>
      </c>
      <c r="C26" s="54">
        <v>5.7441</v>
      </c>
      <c r="D26" s="54">
        <v>5.7441</v>
      </c>
    </row>
    <row r="27" spans="1:4">
      <c r="A27" s="52">
        <v>30231</v>
      </c>
      <c r="B27" s="53" t="s">
        <v>117</v>
      </c>
      <c r="C27" s="54">
        <v>3</v>
      </c>
      <c r="D27" s="54">
        <v>3</v>
      </c>
    </row>
    <row r="28" spans="1:4">
      <c r="A28" s="52">
        <v>30239</v>
      </c>
      <c r="B28" s="53" t="s">
        <v>118</v>
      </c>
      <c r="C28" s="54">
        <v>7.86</v>
      </c>
      <c r="D28" s="54">
        <v>7.86</v>
      </c>
    </row>
    <row r="29" spans="1:4">
      <c r="A29" s="52">
        <v>30299</v>
      </c>
      <c r="B29" s="53" t="s">
        <v>119</v>
      </c>
      <c r="C29" s="54">
        <v>5.865</v>
      </c>
      <c r="D29" s="54">
        <v>5.865</v>
      </c>
    </row>
    <row r="30" spans="1:4">
      <c r="A30" s="52">
        <v>303</v>
      </c>
      <c r="B30" s="53" t="s">
        <v>120</v>
      </c>
      <c r="C30" s="54">
        <v>23.92414</v>
      </c>
      <c r="D30" s="54">
        <v>23.92414</v>
      </c>
    </row>
    <row r="31" spans="1:4">
      <c r="A31" s="52">
        <v>30301</v>
      </c>
      <c r="B31" s="53" t="s">
        <v>121</v>
      </c>
      <c r="C31" s="54">
        <v>12.1876</v>
      </c>
      <c r="D31" s="54">
        <v>12.1876</v>
      </c>
    </row>
    <row r="32" spans="1:4">
      <c r="A32" s="52">
        <v>30302</v>
      </c>
      <c r="B32" s="53" t="s">
        <v>122</v>
      </c>
      <c r="C32" s="54">
        <v>11.73654</v>
      </c>
      <c r="D32" s="54">
        <v>11.73654</v>
      </c>
    </row>
    <row r="33" spans="1:4">
      <c r="A33" s="52"/>
      <c r="B33" s="53" t="s">
        <v>7</v>
      </c>
      <c r="C33" s="54">
        <v>461.20204</v>
      </c>
      <c r="D33" s="54">
        <v>461.20204</v>
      </c>
    </row>
  </sheetData>
  <mergeCells count="1">
    <mergeCell ref="A1:D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黄茹</cp:lastModifiedBy>
  <dcterms:created xsi:type="dcterms:W3CDTF">2021-02-07T07:31:00Z</dcterms:created>
  <cp:lastPrinted>2021-02-07T02:50:00Z</cp:lastPrinted>
  <dcterms:modified xsi:type="dcterms:W3CDTF">2021-12-21T01:44:06Z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7FA350F2C44540ABB8A6461275540D15</vt:lpwstr>
  </property>
</Properties>
</file>